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8ddd5045c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lume map" sheetId="1" r:id="R53908d212fc242c3"/>
    <x:sheet xmlns:r="http://schemas.openxmlformats.org/officeDocument/2006/relationships" name="Articles" sheetId="2" r:id="R09d79233603e48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000"/>
  </x:numFmts>
  <x:fonts count="6">
    <x:font>
      <x:sz val="11"/>
      <x:name val="Carlito"/>
    </x:font>
    <x:font>
      <x:sz val="10"/>
      <x:color rgb="FF162C3E"/>
      <x:name val="Arial"/>
    </x:font>
    <x:font>
      <x:b/>
      <x:sz val="16"/>
      <x:color rgb="FF17324D"/>
      <x:name val="Arial"/>
    </x:font>
    <x:font>
      <x:b/>
      <x:sz val="10"/>
      <x:color rgb="FFFFFFFF"/>
      <x:name val="Arial"/>
    </x:font>
    <x:font>
      <x:b/>
      <x:sz val="10"/>
      <x:color rgb="FF162C3E"/>
      <x:name val="Arial"/>
    </x:font>
    <x:font>
      <x:sz val="10"/>
      <x:color rgb="FF255C8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FFF"/>
      </x:patternFill>
    </x:fill>
    <x:fill>
      <x:patternFill patternType="solid">
        <x:fgColor rgb="FFEEF4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7324D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center" vertical="center"/>
    </x:xf>
    <x:xf numFmtId="200" fontId="4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  <x:xf numFmtId="202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141bdfac2487b" /><Relationship Type="http://schemas.openxmlformats.org/officeDocument/2006/relationships/theme" Target="/xl/theme/theme1.xml" Id="Rcb4079c197d94231" /><Relationship Type="http://schemas.openxmlformats.org/officeDocument/2006/relationships/sharedStrings" Target="/xl/sharedStrings.xml" Id="R1f0e2158533c4f5f" /><Relationship Type="http://schemas.openxmlformats.org/officeDocument/2006/relationships/worksheet" Target="/xl/worksheets/sheet1.xml" Id="R53908d212fc242c3" /><Relationship Type="http://schemas.openxmlformats.org/officeDocument/2006/relationships/worksheet" Target="/xl/worksheets/sheet2.xml" Id="R09d79233603e4840" /></Relationships>
</file>

<file path=xl/tables/table1.xml><?xml version="1.0" encoding="utf-8"?>
<x:table xmlns:x="http://schemas.openxmlformats.org/spreadsheetml/2006/main" id="1" name="AviationArticles" displayName="AviationArticles" ref="A4:U104" headerRowCount="1" totalsRowCount="0" totalsRowShown="0">
  <x:autoFilter ref="A4:U104"/>
  <x:tableColumns count="21">
    <x:tableColumn id="1" name="ID"/>
    <x:tableColumn id="2" name="Article title"/>
    <x:tableColumn id="3" name="Authors in published order"/>
    <x:tableColumn id="4" name="Year"/>
    <x:tableColumn id="5" name="Journal / venue"/>
    <x:tableColumn id="6" name="Layer"/>
    <x:tableColumn id="7" name="Chapter"/>
    <x:tableColumn id="8" name="Scope"/>
    <x:tableColumn id="9" name="Evidence type"/>
    <x:tableColumn id="10" name="Training relevance"/>
    <x:tableColumn id="11" name="Interpretation / limit"/>
    <x:tableColumn id="12" name="Article / DOI"/>
    <x:tableColumn id="13" name="CC license"/>
    <x:tableColumn id="14" name="License URL"/>
    <x:tableColumn id="15" name="License version scope"/>
    <x:tableColumn id="16" name="License evidence"/>
    <x:tableColumn id="17" name="License evidence link"/>
    <x:tableColumn id="18" name="Publisher metadata"/>
    <x:tableColumn id="19" name="Screening basis"/>
    <x:tableColumn id="20" name="Checked date"/>
    <x:tableColumn id="21" name="Reuse term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dd6bbd7f3ce4c21" /></Relationships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29" hidden="0" customWidth="1"/>
    <x:col min="2" max="2" width="11" hidden="0" customWidth="1"/>
    <x:col min="3" max="3" width="58" hidden="0" customWidth="1"/>
    <x:col min="4" max="4" width="3" hidden="0" customWidth="1"/>
    <x:col min="5" max="5" width="8" hidden="0" customWidth="1"/>
    <x:col min="6" max="6" width="42" hidden="0" customWidth="1"/>
    <x:col min="7" max="7" width="10" hidden="0" customWidth="1"/>
    <x:col min="8" max="8" width="5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4" t="str">
        <x:v>Learning to Fly in World Models</x:v>
      </x:c>
      <x:c r="B2" s="5"/>
      <x:c r="C2" s="5"/>
      <x:c r="D2" s="5"/>
      <x:c r="E2" s="5"/>
      <x:c r="F2" s="5"/>
      <x:c r="G2" s="5"/>
      <x:c r="H2" s="5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 t="str">
        <x:v>100 Creative Commons articles. Checked 30 October 2026.</x:v>
      </x:c>
      <x:c r="B4" s="2"/>
      <x:c r="C4" s="2"/>
      <x:c r="D4" s="2"/>
      <x:c r="E4" s="2" t="str">
        <x:v>Aviation Futures: proposed volume structure</x:v>
      </x:c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9" t="str">
        <x:v>Layer</x:v>
      </x:c>
      <x:c r="B6" s="9" t="str">
        <x:v>Articles</x:v>
      </x:c>
      <x:c r="C6" s="9" t="str">
        <x:v>Training question</x:v>
      </x:c>
      <x:c r="D6" s="2"/>
      <x:c r="E6" s="9" t="str">
        <x:v>Code</x:v>
      </x:c>
      <x:c r="F6" s="9" t="str">
        <x:v>Chapter</x:v>
      </x:c>
      <x:c r="G6" s="9" t="str">
        <x:v>Articles</x:v>
      </x:c>
      <x:c r="H6" s="9" t="str">
        <x:v>Guiding question</x:v>
      </x:c>
    </x:row>
    <x:row r="7" ht="44" customHeight="1">
      <x:c r="A7" s="2" t="str">
        <x:v>Renderer</x:v>
      </x:c>
      <x:c r="B7" s="17" t="n">
        <x:f>COUNTIFS('Articles'!$F$5:$F$104,A7)</x:f>
        <x:v>24</x:v>
      </x:c>
      <x:c r="C7" s="11" t="str">
        <x:v>What cues can the learner perceive and use?</x:v>
      </x:c>
      <x:c r="D7" s="2"/>
      <x:c r="E7" s="11" t="str">
        <x:v>R1</x:v>
      </x:c>
      <x:c r="F7" s="11" t="str">
        <x:v>Cockpit perception and scanning</x:v>
      </x:c>
      <x:c r="G7" s="19" t="n">
        <x:f>COUNTIFS('Articles'!$G$5:$G$104,E7&amp;" "&amp;F7)</x:f>
        <x:v>7</x:v>
      </x:c>
      <x:c r="H7" s="11" t="str">
        <x:v>Which cues do trainees notice, miss and return to?</x:v>
      </x:c>
    </x:row>
    <x:row r="8" ht="44" customHeight="1">
      <x:c r="A8" s="2" t="str">
        <x:v>Simulator</x:v>
      </x:c>
      <x:c r="B8" s="17" t="n">
        <x:f>COUNTIFS('Articles'!$F$5:$F$104,A8)</x:f>
        <x:v>29</x:v>
      </x:c>
      <x:c r="C8" s="11" t="str">
        <x:v>Do modeled consequences match the training task?</x:v>
      </x:c>
      <x:c r="D8" s="2"/>
      <x:c r="E8" s="11" t="str">
        <x:v>R2</x:v>
      </x:c>
      <x:c r="F8" s="11" t="str">
        <x:v>XR interfaces and displays</x:v>
      </x:c>
      <x:c r="G8" s="19" t="n">
        <x:f>COUNTIFS('Articles'!$G$5:$G$104,E8&amp;" "&amp;F8)</x:f>
        <x:v>8</x:v>
      </x:c>
      <x:c r="H8" s="11" t="str">
        <x:v>Does the display make task-relevant information usable?</x:v>
      </x:c>
    </x:row>
    <x:row r="9" ht="44" customHeight="1">
      <x:c r="A9" s="2" t="str">
        <x:v>Actors</x:v>
      </x:c>
      <x:c r="B9" s="17" t="n">
        <x:f>COUNTIFS('Articles'!$F$5:$F$104,A9)</x:f>
        <x:v>47</x:v>
      </x:c>
      <x:c r="C9" s="11" t="str">
        <x:v>How do people and AI agents plan, decide and act?</x:v>
      </x:c>
      <x:c r="D9" s="2"/>
      <x:c r="E9" s="11" t="str">
        <x:v>R3</x:v>
      </x:c>
      <x:c r="F9" s="11" t="str">
        <x:v>Sensory cues and comfort</x:v>
      </x:c>
      <x:c r="G9" s="19" t="n">
        <x:f>COUNTIFS('Articles'!$G$5:$G$104,E9&amp;" "&amp;F9)</x:f>
        <x:v>9</x:v>
      </x:c>
      <x:c r="H9" s="11" t="str">
        <x:v>Do sensory cues support practice without excessive discomfort?</x:v>
      </x:c>
    </x:row>
    <x:row r="10" ht="44" customHeight="1">
      <x:c r="A10" s="10" t="str">
        <x:v>Total</x:v>
      </x:c>
      <x:c r="B10" s="18" t="n">
        <x:f>SUM(B7:B9)</x:f>
        <x:v>100</x:v>
      </x:c>
      <x:c r="C10" s="10"/>
      <x:c r="D10" s="2"/>
      <x:c r="E10" s="11" t="str">
        <x:v>S1</x:v>
      </x:c>
      <x:c r="F10" s="11" t="str">
        <x:v>Training transfer and adoption</x:v>
      </x:c>
      <x:c r="G10" s="19" t="n">
        <x:f>COUNTIFS('Articles'!$G$5:$G$104,E10&amp;" "&amp;F10)</x:f>
        <x:v>14</x:v>
      </x:c>
      <x:c r="H10" s="11" t="str">
        <x:v>Which skills transfer, for whom, and to what assessment setting?</x:v>
      </x:c>
    </x:row>
    <x:row r="11" ht="44" customHeight="1">
      <x:c r="A11" s="2"/>
      <x:c r="B11" s="17"/>
      <x:c r="C11" s="2"/>
      <x:c r="D11" s="2"/>
      <x:c r="E11" s="11" t="str">
        <x:v>S2</x:v>
      </x:c>
      <x:c r="F11" s="11" t="str">
        <x:v>Dynamics and simulator fidelity</x:v>
      </x:c>
      <x:c r="G11" s="19" t="n">
        <x:f>COUNTIFS('Articles'!$G$5:$G$104,E11&amp;" "&amp;F11)</x:f>
        <x:v>9</x:v>
      </x:c>
      <x:c r="H11" s="11" t="str">
        <x:v>Do modeled dynamics and control responses match the training objective?</x:v>
      </x:c>
    </x:row>
    <x:row r="12" ht="44" customHeight="1">
      <x:c r="A12" s="2"/>
      <x:c r="B12" s="17"/>
      <x:c r="C12" s="2"/>
      <x:c r="D12" s="2"/>
      <x:c r="E12" s="11" t="str">
        <x:v>S3</x:v>
      </x:c>
      <x:c r="F12" s="11" t="str">
        <x:v>Training infrastructure and scenarios</x:v>
      </x:c>
      <x:c r="G12" s="19" t="n">
        <x:f>COUNTIFS('Articles'!$G$5:$G$104,E12&amp;" "&amp;F12)</x:f>
        <x:v>6</x:v>
      </x:c>
      <x:c r="H12" s="11" t="str">
        <x:v>Can instructors adapt scenarios and reconstruct what happened?</x:v>
      </x:c>
    </x:row>
    <x:row r="13" ht="44" customHeight="1">
      <x:c r="A13" s="9" t="str">
        <x:v>License</x:v>
      </x:c>
      <x:c r="B13" s="15" t="str">
        <x:v>Articles</x:v>
      </x:c>
      <x:c r="C13" s="9" t="str">
        <x:v>Reuse terms in brief</x:v>
      </x:c>
      <x:c r="D13" s="2"/>
      <x:c r="E13" s="11" t="str">
        <x:v>A1</x:v>
      </x:c>
      <x:c r="F13" s="11" t="str">
        <x:v>Curriculum, instructors and assessment</x:v>
      </x:c>
      <x:c r="G13" s="19" t="n">
        <x:f>COUNTIFS('Articles'!$G$5:$G$104,E13&amp;" "&amp;F13)</x:f>
        <x:v>13</x:v>
      </x:c>
      <x:c r="H13" s="11" t="str">
        <x:v>What should learners and instructors demonstrate, and how is it assessed?</x:v>
      </x:c>
    </x:row>
    <x:row r="14" ht="44" customHeight="1">
      <x:c r="A14" s="2" t="str">
        <x:v>CC BY 4.0</x:v>
      </x:c>
      <x:c r="B14" s="17" t="n">
        <x:f>COUNTIFS('Articles'!$M$5:$M$104,A14)</x:f>
        <x:v>77</x:v>
      </x:c>
      <x:c r="C14" s="11" t="str">
        <x:v>Attribution; indicate changes.</x:v>
      </x:c>
      <x:c r="D14" s="2"/>
      <x:c r="E14" s="11" t="str">
        <x:v>A2</x:v>
      </x:c>
      <x:c r="F14" s="11" t="str">
        <x:v>Workload and adaptive learning</x:v>
      </x:c>
      <x:c r="G14" s="19" t="n">
        <x:f>COUNTIFS('Articles'!$G$5:$G$104,E14&amp;" "&amp;F14)</x:f>
        <x:v>12</x:v>
      </x:c>
      <x:c r="H14" s="11" t="str">
        <x:v>How should challenge and feedback respond to the learner?</x:v>
      </x:c>
    </x:row>
    <x:row r="15" ht="44" customHeight="1">
      <x:c r="A15" s="2" t="str">
        <x:v>CC BY 3.0</x:v>
      </x:c>
      <x:c r="B15" s="17" t="n">
        <x:f>COUNTIFS('Articles'!$M$5:$M$104,A15)</x:f>
        <x:v>3</x:v>
      </x:c>
      <x:c r="C15" s="11" t="str">
        <x:v>Attribution; follow the linked license.</x:v>
      </x:c>
      <x:c r="D15" s="2"/>
      <x:c r="E15" s="11" t="str">
        <x:v>A3</x:v>
      </x:c>
      <x:c r="F15" s="11" t="str">
        <x:v>Safety, uncertainty and startle</x:v>
      </x:c>
      <x:c r="G15" s="19" t="n">
        <x:f>COUNTIFS('Articles'!$G$5:$G$104,E15&amp;" "&amp;F15)</x:f>
        <x:v>14</x:v>
      </x:c>
      <x:c r="H15" s="11" t="str">
        <x:v>How do people respond when expectations fail?</x:v>
      </x:c>
    </x:row>
    <x:row r="16" ht="44" customHeight="1">
      <x:c r="A16" s="2" t="str">
        <x:v>CC BY-NC 4.0</x:v>
      </x:c>
      <x:c r="B16" s="17" t="n">
        <x:f>COUNTIFS('Articles'!$M$5:$M$104,A16)</x:f>
        <x:v>7</x:v>
      </x:c>
      <x:c r="C16" s="11" t="str">
        <x:v>Attribution; noncommercial use.</x:v>
      </x:c>
      <x:c r="D16" s="2"/>
      <x:c r="E16" s="11" t="str">
        <x:v>A4</x:v>
      </x:c>
      <x:c r="F16" s="11" t="str">
        <x:v>Synthetic actors and human–AI teams</x:v>
      </x:c>
      <x:c r="G16" s="19" t="n">
        <x:f>COUNTIFS('Articles'!$G$5:$G$104,E16&amp;" "&amp;F16)</x:f>
        <x:v>8</x:v>
      </x:c>
      <x:c r="H16" s="11" t="str">
        <x:v>How should human and synthetic participants communicate and share authority?</x:v>
      </x:c>
    </x:row>
    <x:row r="17" ht="38" customHeight="1">
      <x:c r="A17" s="2" t="str">
        <x:v>CC BY-NC-ND 4.0</x:v>
      </x:c>
      <x:c r="B17" s="17" t="n">
        <x:f>COUNTIFS('Articles'!$M$5:$M$104,A17)</x:f>
        <x:v>13</x:v>
      </x:c>
      <x:c r="C17" s="11" t="str">
        <x:v>Attribution; noncommercial use; no distributed adaptations.</x:v>
      </x:c>
      <x:c r="D17" s="2"/>
      <x:c r="E17" s="2"/>
      <x:c r="F17" s="2"/>
      <x:c r="G17" s="2"/>
      <x:c r="H17" s="2"/>
    </x:row>
    <x:row r="18" ht="24" customHeight="1">
      <x:c r="A18" s="2"/>
      <x:c r="B18" s="17"/>
      <x:c r="C18" s="2"/>
      <x:c r="D18" s="2"/>
      <x:c r="E18" s="2"/>
      <x:c r="F18" s="2"/>
      <x:c r="G18" s="2"/>
      <x:c r="H18" s="2"/>
    </x:row>
    <x:row r="19" ht="24" customHeight="1">
      <x:c r="A19" s="2"/>
      <x:c r="B19" s="17"/>
      <x:c r="C19" s="2"/>
      <x:c r="D19" s="2"/>
      <x:c r="E19" s="2"/>
      <x:c r="F19" s="10" t="str">
        <x:v>Framework and use</x:v>
      </x:c>
      <x:c r="G19" s="2"/>
      <x:c r="H19" s="2"/>
    </x:row>
    <x:row r="20" ht="30" customHeight="1">
      <x:c r="A20" s="9" t="str">
        <x:v>License evidence</x:v>
      </x:c>
      <x:c r="B20" s="15" t="str">
        <x:v>Articles</x:v>
      </x:c>
      <x:c r="C20" s="9" t="str">
        <x:v>Interpretation</x:v>
      </x:c>
      <x:c r="D20" s="2"/>
      <x:c r="E20" s="2"/>
      <x:c r="F20" s="2" t="str">
        <x:v>Dr. Freedom Cheteni’s world-model essay</x:v>
      </x:c>
      <x:c r="G20" s="2"/>
      <x:c r="H20" s="12" t="str">
        <x:v>https://k12.thevrschool.org/media/world-models-and-learning</x:v>
      </x:c>
    </x:row>
    <x:row r="21" ht="55" customHeight="1">
      <x:c r="A21" s="11" t="str">
        <x:v>Article page + publisher metadata</x:v>
      </x:c>
      <x:c r="B21" s="19" t="n">
        <x:f>COUNTIFS('Articles'!$P$5:$P$104,A21)</x:f>
        <x:v>70</x:v>
      </x:c>
      <x:c r="C21" s="11" t="str">
        <x:v>Matching CC link found on the article page and in the publisher record.</x:v>
      </x:c>
      <x:c r="D21" s="2"/>
      <x:c r="E21" s="2"/>
      <x:c r="F21" s="2" t="str">
        <x:v>World Model Intelligence course</x:v>
      </x:c>
      <x:c r="G21" s="2"/>
      <x:c r="H21" s="12" t="str">
        <x:v>https://k12.thevrschool.org/courses/world-model-intelligence</x:v>
      </x:c>
    </x:row>
    <x:row r="22" ht="55" customHeight="1">
      <x:c r="A22" s="11" t="str">
        <x:v>Publisher metadata</x:v>
      </x:c>
      <x:c r="B22" s="19" t="n">
        <x:f>COUNTIFS('Articles'!$P$5:$P$104,A22)</x:f>
        <x:v>30</x:v>
      </x:c>
      <x:c r="C22" s="11" t="str">
        <x:v>Check the article/PDF rights statement before full-text republication.</x:v>
      </x:c>
      <x:c r="D22" s="2"/>
      <x:c r="E22" s="2"/>
      <x:c r="F22" s="2"/>
      <x:c r="G22" s="2"/>
      <x:c r="H22" s="2"/>
    </x:row>
    <x:row r="23" ht="24" customHeight="1">
      <x:c r="A23" s="2"/>
      <x:c r="B23" s="17"/>
      <x:c r="C23" s="2"/>
      <x:c r="D23" s="2"/>
      <x:c r="E23" s="2"/>
      <x:c r="F23" s="11" t="str">
        <x:v>Actor layer</x:v>
      </x:c>
      <x:c r="G23" s="11"/>
      <x:c r="H23" s="11" t="str">
        <x:v>Actors includes human and synthetic participants who perceive, plan and act.</x:v>
      </x:c>
    </x:row>
    <x:row r="24" ht="24" customHeight="1">
      <x:c r="A24" s="2"/>
      <x:c r="B24" s="17"/>
      <x:c r="C24" s="2"/>
      <x:c r="D24" s="2"/>
      <x:c r="E24" s="2"/>
      <x:c r="F24" s="11" t="str">
        <x:v>Authorship</x:v>
      </x:c>
      <x:c r="G24" s="11"/>
      <x:c r="H24" s="11" t="str">
        <x:v>All source articles retain their published authors and author order.</x:v>
      </x:c>
    </x:row>
    <x:row r="25" ht="30" customHeight="1">
      <x:c r="A25" s="9" t="str">
        <x:v>Scope</x:v>
      </x:c>
      <x:c r="B25" s="15" t="str">
        <x:v>Articles</x:v>
      </x:c>
      <x:c r="C25" s="9" t="str">
        <x:v>How to read the evidence</x:v>
      </x:c>
      <x:c r="D25" s="2"/>
      <x:c r="E25" s="2"/>
      <x:c r="F25" s="11" t="str">
        <x:v>Collection limits</x:v>
      </x:c>
      <x:c r="G25" s="11"/>
      <x:c r="H25" s="11" t="str">
        <x:v>Curated bibliography, not a systematic review. Publications may share samples.</x:v>
      </x:c>
    </x:row>
    <x:row r="26" ht="45" customHeight="1">
      <x:c r="A26" s="11" t="str">
        <x:v>Flight training</x:v>
      </x:c>
      <x:c r="B26" s="19" t="n">
        <x:f>COUNTIFS('Articles'!$H$5:$H$104,A26)</x:f>
        <x:v>61</x:v>
      </x:c>
      <x:c r="C26" s="11" t="str">
        <x:v>Directly concerns pilot training, curriculum, devices or assessment.</x:v>
      </x:c>
      <x:c r="D26" s="2"/>
      <x:c r="E26" s="2"/>
      <x:c r="F26" s="11" t="str">
        <x:v>Screening</x:v>
      </x:c>
      <x:c r="G26" s="11"/>
      <x:c r="H26" s="11" t="str">
        <x:v>72 abstracts, 9 publisher descriptions and 19 title/metadata records screened.</x:v>
      </x:c>
    </x:row>
    <x:row r="27" ht="45" customHeight="1">
      <x:c r="A27" s="11" t="str">
        <x:v>Aviation human factors</x:v>
      </x:c>
      <x:c r="B27" s="19" t="n">
        <x:f>COUNTIFS('Articles'!$H$5:$H$104,A27)</x:f>
        <x:v>21</x:v>
      </x:c>
      <x:c r="C27" s="11" t="str">
        <x:v>Supports training design through aviation behavior and performance research.</x:v>
      </x:c>
      <x:c r="D27" s="2"/>
      <x:c r="E27" s="2"/>
      <x:c r="F27" s="11" t="str">
        <x:v>Three metadata exceptions</x:v>
      </x:c>
      <x:c r="G27" s="11"/>
      <x:c r="H27" s="11" t="str">
        <x:v>TDM-only metadata was supplemented by explicit CC article notices on publisher pages.</x:v>
      </x:c>
    </x:row>
    <x:row r="28" ht="45" customHeight="1">
      <x:c r="A28" s="11" t="str">
        <x:v>Flight simulation engineering</x:v>
      </x:c>
      <x:c r="B28" s="19" t="n">
        <x:f>COUNTIFS('Articles'!$H$5:$H$104,A28)</x:f>
        <x:v>15</x:v>
      </x:c>
      <x:c r="C28" s="11" t="str">
        <x:v>Supporting technology; not necessarily a learner-outcome study.</x:v>
      </x:c>
      <x:c r="D28" s="2"/>
      <x:c r="E28" s="2"/>
      <x:c r="F28" s="11" t="str">
        <x:v>Reading guide</x:v>
      </x:c>
      <x:c r="G28" s="11"/>
      <x:c r="H28" s="11" t="str">
        <x:v>The accompanying guide includes a 12-paper starting list and Ahmed’s product-led article map.</x:v>
      </x:c>
    </x:row>
    <x:row r="29" ht="45" customHeight="1">
      <x:c r="A29" s="11" t="str">
        <x:v>Adjacent: ATC training</x:v>
      </x:c>
      <x:c r="B29" s="19" t="n">
        <x:f>COUNTIFS('Articles'!$H$5:$H$104,A29)</x:f>
        <x:v>2</x:v>
      </x:c>
      <x:c r="C29" s="11" t="str">
        <x:v>Controller training and virtual-pilot interaction.</x:v>
      </x:c>
      <x:c r="D29" s="2"/>
      <x:c r="E29" s="2"/>
      <x:c r="F29" s="11" t="str">
        <x:v>Publication years</x:v>
      </x:c>
      <x:c r="G29" s="11"/>
      <x:c r="H29" s="11" t="str">
        <x:v>Crossref published-date years may differ from later journal issue years.</x:v>
      </x:c>
    </x:row>
    <x:row r="30" ht="45" customHeight="1">
      <x:c r="A30" s="11" t="str">
        <x:v>Adjacent: engineering education</x:v>
      </x:c>
      <x:c r="B30" s="19" t="n">
        <x:f>COUNTIFS('Articles'!$H$5:$H$104,A30)</x:f>
        <x:v>1</x:v>
      </x:c>
      <x:c r="C30" s="11" t="str">
        <x:v>Aeronautical engineering students; not pilot qualification.</x:v>
      </x:c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5C85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7" hidden="0" customWidth="1"/>
    <x:col min="2" max="2" width="72" hidden="0" customWidth="1"/>
    <x:col min="3" max="3" width="52" hidden="0" customWidth="1"/>
    <x:col min="4" max="4" width="8" hidden="0" customWidth="1"/>
    <x:col min="5" max="5" width="38" hidden="0" customWidth="1"/>
    <x:col min="6" max="6" width="15" hidden="0" customWidth="1"/>
    <x:col min="7" max="7" width="39" hidden="0" customWidth="1"/>
    <x:col min="8" max="8" width="30" hidden="0" customWidth="1"/>
    <x:col min="9" max="9" width="33" hidden="0" customWidth="1"/>
    <x:col min="10" max="10" width="67" hidden="0" customWidth="1"/>
    <x:col min="11" max="11" width="65" hidden="0" customWidth="1"/>
    <x:col min="12" max="12" width="40" hidden="0" customWidth="1"/>
    <x:col min="13" max="13" width="22" hidden="0" customWidth="1"/>
    <x:col min="14" max="14" width="42" hidden="0" customWidth="1"/>
    <x:col min="15" max="15" width="37" hidden="0" customWidth="1"/>
    <x:col min="16" max="16" width="36" hidden="0" customWidth="1"/>
    <x:col min="17" max="17" width="52" hidden="0" customWidth="1"/>
    <x:col min="18" max="18" width="48" hidden="0" customWidth="1"/>
    <x:col min="19" max="19" width="36" hidden="0" customWidth="1"/>
    <x:col min="20" max="20" width="15" hidden="0" customWidth="1"/>
    <x:col min="21" max="21" width="48" hidden="0" customWidth="1"/>
  </x:cols>
  <x:sheetData>
    <x:row r="1">
      <x:c r="A1" s="20"/>
      <x:c r="B1" s="20"/>
      <x:c r="C1" s="20"/>
      <x:c r="D1" s="20"/>
      <x:c r="E1" s="20"/>
      <x:c r="F1" s="20"/>
      <x:c r="G1" s="20"/>
      <x:c r="H1" s="20"/>
      <x:c r="I1" s="20"/>
      <x:c r="J1" s="20"/>
      <x:c r="K1" s="20"/>
      <x:c r="L1" s="20"/>
      <x:c r="M1" s="20"/>
      <x:c r="N1" s="20"/>
      <x:c r="O1" s="20"/>
      <x:c r="P1" s="20"/>
      <x:c r="Q1" s="20"/>
      <x:c r="R1" s="20"/>
      <x:c r="S1" s="20"/>
      <x:c r="T1" s="20"/>
      <x:c r="U1" s="20"/>
    </x:row>
    <x:row r="2" ht="28" customHeight="1">
      <x:c r="A2" s="21" t="str">
        <x:v>100 articles for flight training and world models</x:v>
      </x:c>
      <x:c r="B2" s="20"/>
      <x:c r="C2" s="20"/>
      <x:c r="D2" s="20"/>
      <x:c r="E2" s="20"/>
      <x:c r="F2" s="20"/>
      <x:c r="G2" s="20"/>
      <x:c r="H2" s="20"/>
      <x:c r="I2" s="20"/>
      <x:c r="J2" s="20"/>
      <x:c r="K2" s="20"/>
      <x:c r="L2" s="20"/>
      <x:c r="M2" s="20"/>
      <x:c r="N2" s="20"/>
      <x:c r="O2" s="20"/>
      <x:c r="P2" s="20"/>
      <x:c r="Q2" s="20"/>
      <x:c r="R2" s="20"/>
      <x:c r="S2" s="20"/>
      <x:c r="T2" s="20"/>
      <x:c r="U2" s="20"/>
    </x:row>
    <x:row r="3">
      <x:c r="A3" s="20" t="str">
        <x:v>Filter by layer, chapter, scope or license. Full citations and reading notes are included.</x:v>
      </x:c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  <x:c r="O3" s="20"/>
      <x:c r="P3" s="20"/>
      <x:c r="Q3" s="20"/>
      <x:c r="R3" s="20"/>
      <x:c r="S3" s="20"/>
      <x:c r="T3" s="20"/>
      <x:c r="U3" s="20"/>
    </x:row>
    <x:row r="4" ht="34" customHeight="1">
      <x:c r="A4" s="9" t="str">
        <x:v>ID</x:v>
      </x:c>
      <x:c r="B4" s="9" t="str">
        <x:v>Article title</x:v>
      </x:c>
      <x:c r="C4" s="9" t="str">
        <x:v>Authors in published order</x:v>
      </x:c>
      <x:c r="D4" s="9" t="str">
        <x:v>Year</x:v>
      </x:c>
      <x:c r="E4" s="9" t="str">
        <x:v>Journal / venue</x:v>
      </x:c>
      <x:c r="F4" s="9" t="str">
        <x:v>Layer</x:v>
      </x:c>
      <x:c r="G4" s="9" t="str">
        <x:v>Chapter</x:v>
      </x:c>
      <x:c r="H4" s="9" t="str">
        <x:v>Scope</x:v>
      </x:c>
      <x:c r="I4" s="9" t="str">
        <x:v>Evidence type</x:v>
      </x:c>
      <x:c r="J4" s="9" t="str">
        <x:v>Training relevance</x:v>
      </x:c>
      <x:c r="K4" s="9" t="str">
        <x:v>Interpretation / limit</x:v>
      </x:c>
      <x:c r="L4" s="9" t="str">
        <x:v>Article / DOI</x:v>
      </x:c>
      <x:c r="M4" s="9" t="str">
        <x:v>CC license</x:v>
      </x:c>
      <x:c r="N4" s="9" t="str">
        <x:v>License URL</x:v>
      </x:c>
      <x:c r="O4" s="9" t="str">
        <x:v>License version scope</x:v>
      </x:c>
      <x:c r="P4" s="9" t="str">
        <x:v>License evidence</x:v>
      </x:c>
      <x:c r="Q4" s="9" t="str">
        <x:v>License evidence link</x:v>
      </x:c>
      <x:c r="R4" s="9" t="str">
        <x:v>Publisher metadata</x:v>
      </x:c>
      <x:c r="S4" s="9" t="str">
        <x:v>Screening basis</x:v>
      </x:c>
      <x:c r="T4" s="9" t="str">
        <x:v>Checked date</x:v>
      </x:c>
      <x:c r="U4" s="9" t="str">
        <x:v>Reuse terms</x:v>
      </x:c>
    </x:row>
    <x:row r="5" ht="74" customHeight="1">
      <x:c r="A5" s="35" t="str">
        <x:v>001</x:v>
      </x:c>
      <x:c r="B5" s="27" t="str">
        <x:v>Improving the pilot selection process by using eye-tracking tools</x:v>
      </x:c>
      <x:c r="C5" s="27" t="str">
        <x:v>Slaviša Ivan Vlačić; Aleksandar Zdravko Knežević; Saptarshi Mandal; Sanja Rođenkov; Panos Vitsas</x:v>
      </x:c>
      <x:c r="D5" s="31" t="n">
        <x:v>2020</x:v>
      </x:c>
      <x:c r="E5" s="27" t="str">
        <x:v>Journal of Eye Movement Research</x:v>
      </x:c>
      <x:c r="F5" s="27" t="str">
        <x:v>Renderer</x:v>
      </x:c>
      <x:c r="G5" s="27" t="str">
        <x:v>R1 Cockpit perception and scanning</x:v>
      </x:c>
      <x:c r="H5" s="27" t="str">
        <x:v>Flight training</x:v>
      </x:c>
      <x:c r="I5" s="27" t="str">
        <x:v>Selection and eye-tracking study</x:v>
      </x:c>
      <x:c r="J5" s="27" t="str">
        <x:v>Examines visual attention measures as a complement to pilot selection. Useful for discussing scan assessment before increasingly demanding training phases.</x:v>
      </x:c>
      <x:c r="K5" s="27" t="str">
        <x:v>The reported relationship with psychological tests did not extend to flight-screening selection results.</x:v>
      </x:c>
      <x:c r="L5" s="28" t="str">
        <x:v>https://doi.org/10.16910/jemr.12.3.4</x:v>
      </x:c>
      <x:c r="M5" s="27" t="str">
        <x:v>CC BY 4.0</x:v>
      </x:c>
      <x:c r="N5" s="28" t="str">
        <x:v>https://creativecommons.org/licenses/by/4.0/</x:v>
      </x:c>
      <x:c r="O5" s="27" t="str">
        <x:v>unspecified</x:v>
      </x:c>
      <x:c r="P5" s="27" t="str">
        <x:v>Article page + publisher metadata</x:v>
      </x:c>
      <x:c r="Q5" s="28" t="str">
        <x:v>https://www.mdpi.com/1995-8692/12/3/17</x:v>
      </x:c>
      <x:c r="R5" s="28" t="str">
        <x:v>https://api.crossref.org/works/10.16910%2Fjemr.12.3.4</x:v>
      </x:c>
      <x:c r="S5" s="27" t="str">
        <x:v>Abstract screened</x:v>
      </x:c>
      <x:c r="T5" s="33" t="d">
        <x:v>2026-10-30T00:00:00.000Z</x:v>
      </x:c>
      <x:c r="U5" s="27" t="str">
        <x:v>Attribution; indicate changes</x:v>
      </x:c>
    </x:row>
    <x:row r="6" ht="74" customHeight="1">
      <x:c r="A6" s="36" t="str">
        <x:v>002</x:v>
      </x:c>
      <x:c r="B6" s="29" t="str">
        <x:v>The Application of Flexible Areas of Interest to Pilot Mobile Eye Tracking</x:v>
      </x:c>
      <x:c r="C6" s="29" t="str">
        <x:v>Zbigniew Gomolka; Damian Kordos; Ewa Zeslawska</x:v>
      </x:c>
      <x:c r="D6" s="32" t="n">
        <x:v>2020</x:v>
      </x:c>
      <x:c r="E6" s="29" t="str">
        <x:v>Sensors</x:v>
      </x:c>
      <x:c r="F6" s="29" t="str">
        <x:v>Renderer</x:v>
      </x:c>
      <x:c r="G6" s="29" t="str">
        <x:v>R1 Cockpit perception and scanning</x:v>
      </x:c>
      <x:c r="H6" s="29" t="str">
        <x:v>Flight training</x:v>
      </x:c>
      <x:c r="I6" s="29" t="str">
        <x:v>Tool development and comparison</x:v>
      </x:c>
      <x:c r="J6" s="29" t="str">
        <x:v>Demonstrates flexible areas of interest for mobile eye tracking in a simulator. Supports debriefs that connect instrument attention to training experience.</x:v>
      </x:c>
      <x:c r="K6" s="29" t="str">
        <x:v>An attention-measurement tool is not, by itself, a validated pass/fail competency standard.</x:v>
      </x:c>
      <x:c r="L6" s="30" t="str">
        <x:v>https://doi.org/10.3390/s20040986</x:v>
      </x:c>
      <x:c r="M6" s="29" t="str">
        <x:v>CC BY 4.0</x:v>
      </x:c>
      <x:c r="N6" s="30" t="str">
        <x:v>https://creativecommons.org/licenses/by/4.0/</x:v>
      </x:c>
      <x:c r="O6" s="29" t="str">
        <x:v>vor</x:v>
      </x:c>
      <x:c r="P6" s="29" t="str">
        <x:v>Article page + publisher metadata</x:v>
      </x:c>
      <x:c r="Q6" s="30" t="str">
        <x:v>https://www.mdpi.com/1424-8220/20/4/986</x:v>
      </x:c>
      <x:c r="R6" s="30" t="str">
        <x:v>https://api.crossref.org/works/10.3390%2Fs20040986</x:v>
      </x:c>
      <x:c r="S6" s="29" t="str">
        <x:v>Abstract screened</x:v>
      </x:c>
      <x:c r="T6" s="34" t="d">
        <x:v>2026-10-30T00:00:00.000Z</x:v>
      </x:c>
      <x:c r="U6" s="29" t="str">
        <x:v>Attribution; indicate changes</x:v>
      </x:c>
    </x:row>
    <x:row r="7" ht="74" customHeight="1">
      <x:c r="A7" s="35" t="str">
        <x:v>003</x:v>
      </x:c>
      <x:c r="B7" s="27" t="str">
        <x:v>From Gaze Allocation to Scan Sequences: A Segment-Sensitive Eye-Tracking Study of Pilot Scan Discipline During Simulated Instrument Landing System Approaches</x:v>
      </x:c>
      <x:c r="C7" s="27" t="str">
        <x:v>Bo Fu; Jonathan Peña; Oscar Arenas; Russell Harral</x:v>
      </x:c>
      <x:c r="D7" s="31" t="n">
        <x:v>2026</x:v>
      </x:c>
      <x:c r="E7" s="27" t="str">
        <x:v>Journal of Eye Movement Research</x:v>
      </x:c>
      <x:c r="F7" s="27" t="str">
        <x:v>Renderer</x:v>
      </x:c>
      <x:c r="G7" s="27" t="str">
        <x:v>R1 Cockpit perception and scanning</x:v>
      </x:c>
      <x:c r="H7" s="27" t="str">
        <x:v>Flight training</x:v>
      </x:c>
      <x:c r="I7" s="27" t="str">
        <x:v>Eye-tracking simulator study</x:v>
      </x:c>
      <x:c r="J7" s="27" t="str">
        <x:v>Examines scan sequences across segments of instrument approaches. Offers candidate debrief measures that consider the organization of cross-checks, not only dwell time.</x:v>
      </x:c>
      <x:c r="K7" s="27" t="str">
        <x:v>Candidate assessment measures require validation beyond the studied pilots, aircraft and approach task.</x:v>
      </x:c>
      <x:c r="L7" s="28" t="str">
        <x:v>https://doi.org/10.3390/jemr19050109</x:v>
      </x:c>
      <x:c r="M7" s="27" t="str">
        <x:v>CC BY 4.0</x:v>
      </x:c>
      <x:c r="N7" s="28" t="str">
        <x:v>https://creativecommons.org/licenses/by/4.0/</x:v>
      </x:c>
      <x:c r="O7" s="27" t="str">
        <x:v>vor</x:v>
      </x:c>
      <x:c r="P7" s="27" t="str">
        <x:v>Article page + publisher metadata</x:v>
      </x:c>
      <x:c r="Q7" s="28" t="str">
        <x:v>https://www.mdpi.com/1995-8692/19/5/109</x:v>
      </x:c>
      <x:c r="R7" s="28" t="str">
        <x:v>https://api.crossref.org/works/10.3390%2Fjemr19050109</x:v>
      </x:c>
      <x:c r="S7" s="27" t="str">
        <x:v>Abstract screened</x:v>
      </x:c>
      <x:c r="T7" s="33" t="d">
        <x:v>2026-10-30T00:00:00.000Z</x:v>
      </x:c>
      <x:c r="U7" s="27" t="str">
        <x:v>Attribution; indicate changes</x:v>
      </x:c>
    </x:row>
    <x:row r="8" ht="74" customHeight="1">
      <x:c r="A8" s="36" t="str">
        <x:v>004</x:v>
      </x:c>
      <x:c r="B8" s="29" t="str">
        <x:v>Impact of automation level on airline pilots’ flying performance and visual scanning strategies: A full flight simulator study</x:v>
      </x:c>
      <x:c r="C8" s="29" t="str">
        <x:v>Mickaël Causse; Manuel Mercier; Olivier Lefrançois; Nadine Matton</x:v>
      </x:c>
      <x:c r="D8" s="32" t="n">
        <x:v>2025</x:v>
      </x:c>
      <x:c r="E8" s="29" t="str">
        <x:v>Applied Ergonomics</x:v>
      </x:c>
      <x:c r="F8" s="29" t="str">
        <x:v>Renderer</x:v>
      </x:c>
      <x:c r="G8" s="29" t="str">
        <x:v>R1 Cockpit perception and scanning</x:v>
      </x:c>
      <x:c r="H8" s="29" t="str">
        <x:v>Aviation human factors</x:v>
      </x:c>
      <x:c r="I8" s="29" t="str">
        <x:v>Full-flight simulator study</x:v>
      </x:c>
      <x:c r="J8" s="29" t="str">
        <x:v>Addresses the relationship between automation level, flying performance and visual scanning. A useful reading for comparing manual and automated monitoring exercises.</x:v>
      </x:c>
      <x:c r="K8" s="29" t="str">
        <x:v>Included for subject relevance; detailed findings were not independently appraised in this collection.</x:v>
      </x:c>
      <x:c r="L8" s="30" t="str">
        <x:v>https://doi.org/10.1016/j.apergo.2024.104456</x:v>
      </x:c>
      <x:c r="M8" s="29" t="str">
        <x:v>CC BY 4.0</x:v>
      </x:c>
      <x:c r="N8" s="30" t="str">
        <x:v>http://creativecommons.org/licenses/by/4.0/</x:v>
      </x:c>
      <x:c r="O8" s="29" t="str">
        <x:v>vor</x:v>
      </x:c>
      <x:c r="P8" s="29" t="str">
        <x:v>Publisher metadata</x:v>
      </x:c>
      <x:c r="Q8" s="30" t="str">
        <x:v>https://api.crossref.org/works/10.1016%2Fj.apergo.2024.104456</x:v>
      </x:c>
      <x:c r="R8" s="30" t="str">
        <x:v>https://api.crossref.org/works/10.1016%2Fj.apergo.2024.104456</x:v>
      </x:c>
      <x:c r="S8" s="29" t="str">
        <x:v>Title and bibliographic metadata screened</x:v>
      </x:c>
      <x:c r="T8" s="34" t="d">
        <x:v>2026-10-30T00:00:00.000Z</x:v>
      </x:c>
      <x:c r="U8" s="29" t="str">
        <x:v>Attribution; indicate changes</x:v>
      </x:c>
    </x:row>
    <x:row r="9" ht="74" customHeight="1">
      <x:c r="A9" s="35" t="str">
        <x:v>005</x:v>
      </x:c>
      <x:c r="B9" s="27" t="str">
        <x:v>Visual scanning strategies in the cockpit are modulated by pilots’ expertise: A flight simulator study</x:v>
      </x:c>
      <x:c r="C9" s="27" t="str">
        <x:v>Christophe Lounis; Vsevolod Peysakhovich; Mickaël Causse</x:v>
      </x:c>
      <x:c r="D9" s="31" t="n">
        <x:v>2021</x:v>
      </x:c>
      <x:c r="E9" s="27" t="str">
        <x:v>PLOS ONE</x:v>
      </x:c>
      <x:c r="F9" s="27" t="str">
        <x:v>Renderer</x:v>
      </x:c>
      <x:c r="G9" s="27" t="str">
        <x:v>R1 Cockpit perception and scanning</x:v>
      </x:c>
      <x:c r="H9" s="27" t="str">
        <x:v>Flight training</x:v>
      </x:c>
      <x:c r="I9" s="27" t="str">
        <x:v>Expert–novice simulator comparison</x:v>
      </x:c>
      <x:c r="J9" s="27" t="str">
        <x:v>Compares professional pilots and novices during simulated landings. Helps frame scan coaching around attention distribution and scan structure as well as individual fixations.</x:v>
      </x:c>
      <x:c r="K9" s="27" t="str">
        <x:v>Observed expertise differences do not prove that copying an expert scan alone produces equivalent proficiency.</x:v>
      </x:c>
      <x:c r="L9" s="28" t="str">
        <x:v>https://doi.org/10.1371/journal.pone.0247061</x:v>
      </x:c>
      <x:c r="M9" s="27" t="str">
        <x:v>CC BY 4.0</x:v>
      </x:c>
      <x:c r="N9" s="28" t="str">
        <x:v>http://creativecommons.org/licenses/by/4.0/</x:v>
      </x:c>
      <x:c r="O9" s="27" t="str">
        <x:v>vor</x:v>
      </x:c>
      <x:c r="P9" s="27" t="str">
        <x:v>Article page + publisher metadata</x:v>
      </x:c>
      <x:c r="Q9" s="28" t="str">
        <x:v>https://journals.plos.org/plosone/article?id=10.1371/journal.pone.0247061</x:v>
      </x:c>
      <x:c r="R9" s="28" t="str">
        <x:v>https://api.crossref.org/works/10.1371%2Fjournal.pone.0247061</x:v>
      </x:c>
      <x:c r="S9" s="27" t="str">
        <x:v>Abstract screened</x:v>
      </x:c>
      <x:c r="T9" s="33" t="d">
        <x:v>2026-10-30T00:00:00.000Z</x:v>
      </x:c>
      <x:c r="U9" s="27" t="str">
        <x:v>Attribution; indicate changes</x:v>
      </x:c>
    </x:row>
    <x:row r="10" ht="74" customHeight="1">
      <x:c r="A10" s="36" t="str">
        <x:v>006</x:v>
      </x:c>
      <x:c r="B10" s="29" t="str">
        <x:v>Visual Scanning in an Air Traffic Control Tower – A Simulation Study</x:v>
      </x:c>
      <x:c r="C10" s="29" t="str">
        <x:v>Peer G. Manske; Sebastian L. Schier</x:v>
      </x:c>
      <x:c r="D10" s="32" t="n">
        <x:v>2015</x:v>
      </x:c>
      <x:c r="E10" s="29" t="str">
        <x:v>Procedia Manufacturing</x:v>
      </x:c>
      <x:c r="F10" s="29" t="str">
        <x:v>Renderer</x:v>
      </x:c>
      <x:c r="G10" s="29" t="str">
        <x:v>R1 Cockpit perception and scanning</x:v>
      </x:c>
      <x:c r="H10" s="29" t="str">
        <x:v>Adjacent: ATC training</x:v>
      </x:c>
      <x:c r="I10" s="29" t="str">
        <x:v>Conference simulation study</x:v>
      </x:c>
      <x:c r="J10" s="29" t="str">
        <x:v>Provides an air-traffic-control perspective on visual scanning. Useful for understanding the attention demands of another actor in the same aviation environment.</x:v>
      </x:c>
      <x:c r="K10" s="29" t="str">
        <x:v>Controller tasks differ from cockpit tasks; any transfer to pilot instruction is an editorial application.</x:v>
      </x:c>
      <x:c r="L10" s="30" t="str">
        <x:v>https://doi.org/10.1016/j.promfg.2015.07.397</x:v>
      </x:c>
      <x:c r="M10" s="29" t="str">
        <x:v>CC BY-NC-ND 4.0</x:v>
      </x:c>
      <x:c r="N10" s="30" t="str">
        <x:v>http://creativecommons.org/licenses/by-nc-nd/4.0/</x:v>
      </x:c>
      <x:c r="O10" s="29" t="str">
        <x:v>vor</x:v>
      </x:c>
      <x:c r="P10" s="29" t="str">
        <x:v>Publisher metadata</x:v>
      </x:c>
      <x:c r="Q10" s="30" t="str">
        <x:v>https://api.crossref.org/works/10.1016%2Fj.promfg.2015.07.397</x:v>
      </x:c>
      <x:c r="R10" s="30" t="str">
        <x:v>https://api.crossref.org/works/10.1016%2Fj.promfg.2015.07.397</x:v>
      </x:c>
      <x:c r="S10" s="29" t="str">
        <x:v>Title and bibliographic metadata screened</x:v>
      </x:c>
      <x:c r="T10" s="34" t="d">
        <x:v>2026-10-30T00:00:00.000Z</x:v>
      </x:c>
      <x:c r="U10" s="29" t="str">
        <x:v>Attribution; noncommercial; do not distribute adaptations</x:v>
      </x:c>
    </x:row>
    <x:row r="11" ht="74" customHeight="1">
      <x:c r="A11" s="35" t="str">
        <x:v>007</x:v>
      </x:c>
      <x:c r="B11" s="27" t="str">
        <x:v>Research on Flight Training Optimization with Instrument Failure Based on Eye Movement Data</x:v>
      </x:c>
      <x:c r="C11" s="27" t="str">
        <x:v>Jiwen Tai; Yu Qian; Zhili Song; Xiuyi Li; Ziang Qu; Chengzhi Yang</x:v>
      </x:c>
      <x:c r="D11" s="31" t="n">
        <x:v>2025</x:v>
      </x:c>
      <x:c r="E11" s="27" t="str">
        <x:v>Journal of Eye Movement Research</x:v>
      </x:c>
      <x:c r="F11" s="27" t="str">
        <x:v>Renderer</x:v>
      </x:c>
      <x:c r="G11" s="27" t="str">
        <x:v>R1 Cockpit perception and scanning</x:v>
      </x:c>
      <x:c r="H11" s="27" t="str">
        <x:v>Flight training</x:v>
      </x:c>
      <x:c r="I11" s="27" t="str">
        <x:v>Training intervention study</x:v>
      </x:c>
      <x:c r="J11" s="27" t="str">
        <x:v>Uses instructor eye-movement examples to teach responses to instrument failure. Supports an article on making expert monitoring strategies visible during instruction.</x:v>
      </x:c>
      <x:c r="K11" s="27" t="str">
        <x:v>Benefits were measured in specified simulator maneuvers; wider transfer and retention need evaluation.</x:v>
      </x:c>
      <x:c r="L11" s="28" t="str">
        <x:v>https://doi.org/10.3390/jemr18030019</x:v>
      </x:c>
      <x:c r="M11" s="27" t="str">
        <x:v>CC BY 4.0</x:v>
      </x:c>
      <x:c r="N11" s="28" t="str">
        <x:v>https://creativecommons.org/licenses/by/4.0/</x:v>
      </x:c>
      <x:c r="O11" s="27" t="str">
        <x:v>vor</x:v>
      </x:c>
      <x:c r="P11" s="27" t="str">
        <x:v>Article page + publisher metadata</x:v>
      </x:c>
      <x:c r="Q11" s="28" t="str">
        <x:v>https://www.mdpi.com/1995-8692/18/3/19</x:v>
      </x:c>
      <x:c r="R11" s="28" t="str">
        <x:v>https://api.crossref.org/works/10.3390%2Fjemr18030019</x:v>
      </x:c>
      <x:c r="S11" s="27" t="str">
        <x:v>Abstract screened</x:v>
      </x:c>
      <x:c r="T11" s="33" t="d">
        <x:v>2026-10-30T00:00:00.000Z</x:v>
      </x:c>
      <x:c r="U11" s="27" t="str">
        <x:v>Attribution; indicate changes</x:v>
      </x:c>
    </x:row>
    <x:row r="12" ht="74" customHeight="1">
      <x:c r="A12" s="36" t="str">
        <x:v>008</x:v>
      </x:c>
      <x:c r="B12" s="29" t="str">
        <x:v>Development of multimodal augmented reality applications on the flight deck for single-pilot operations: subjective user satisfaction</x:v>
      </x:c>
      <x:c r="C12" s="29" t="str">
        <x:v>Wen-Chin Li; Jingyi Zhang; James Blundell; Declan Saunders; Samuel Court; Dujuan Sevillian</x:v>
      </x:c>
      <x:c r="D12" s="32" t="n">
        <x:v>2026</x:v>
      </x:c>
      <x:c r="E12" s="29" t="str">
        <x:v>Virtual Reality</x:v>
      </x:c>
      <x:c r="F12" s="29" t="str">
        <x:v>Renderer</x:v>
      </x:c>
      <x:c r="G12" s="29" t="str">
        <x:v>R2 XR interfaces and displays</x:v>
      </x:c>
      <x:c r="H12" s="29" t="str">
        <x:v>Aviation human factors</x:v>
      </x:c>
      <x:c r="I12" s="29" t="str">
        <x:v>Comparative user study</x:v>
      </x:c>
      <x:c r="J12" s="29" t="str">
        <x:v>Compares voice and gesture interaction with AR landing checklists. Useful for designing prompts that pilots can use while managing flight tasks.</x:v>
      </x:c>
      <x:c r="K12" s="29" t="str">
        <x:v>Subjective usability in a specific task does not establish operational approval for single-pilot airline flight.</x:v>
      </x:c>
      <x:c r="L12" s="30" t="str">
        <x:v>https://doi.org/10.1007/s10055-026-01411-5</x:v>
      </x:c>
      <x:c r="M12" s="29" t="str">
        <x:v>CC BY 4.0</x:v>
      </x:c>
      <x:c r="N12" s="30" t="str">
        <x:v>https://creativecommons.org/licenses/by/4.0</x:v>
      </x:c>
      <x:c r="O12" s="29" t="str">
        <x:v>vor</x:v>
      </x:c>
      <x:c r="P12" s="29" t="str">
        <x:v>Article page + publisher metadata</x:v>
      </x:c>
      <x:c r="Q12" s="30" t="str">
        <x:v>https://link.springer.com/article/10.1007/s10055-026-01411-5?error=cookies_not_supported&amp;code=344fd8bd-af69-49f6-b568-70ea6fede685</x:v>
      </x:c>
      <x:c r="R12" s="30" t="str">
        <x:v>https://api.crossref.org/works/10.1007%2Fs10055-026-01411-5</x:v>
      </x:c>
      <x:c r="S12" s="29" t="str">
        <x:v>Abstract screened</x:v>
      </x:c>
      <x:c r="T12" s="34" t="d">
        <x:v>2026-10-30T00:00:00.000Z</x:v>
      </x:c>
      <x:c r="U12" s="29" t="str">
        <x:v>Attribution; indicate changes</x:v>
      </x:c>
    </x:row>
    <x:row r="13" ht="74" customHeight="1">
      <x:c r="A13" s="35" t="str">
        <x:v>009</x:v>
      </x:c>
      <x:c r="B13" s="27" t="str">
        <x:v>Effect of simulator frame rate on pilot training for high-speed fighter aircraft</x:v>
      </x:c>
      <x:c r="C13" s="27" t="str">
        <x:v>John Jong-Jin Kim; Ramy Kirollos</x:v>
      </x:c>
      <x:c r="D13" s="31" t="n">
        <x:v>2026</x:v>
      </x:c>
      <x:c r="E13" s="27" t="str">
        <x:v>Frontiers in Physiology</x:v>
      </x:c>
      <x:c r="F13" s="27" t="str">
        <x:v>Renderer</x:v>
      </x:c>
      <x:c r="G13" s="27" t="str">
        <x:v>R2 XR interfaces and displays</x:v>
      </x:c>
      <x:c r="H13" s="27" t="str">
        <x:v>Flight training</x:v>
      </x:c>
      <x:c r="I13" s="27" t="str">
        <x:v>Literature review</x:v>
      </x:c>
      <x:c r="J13" s="27" t="str">
        <x:v>Reviews how simulator frame rate relates to fast visual scenes, performance, sickness and training. Useful when specifying the renderer for demanding tasks.</x:v>
      </x:c>
      <x:c r="K13" s="27" t="str">
        <x:v>The review identifies evidence gaps; it does not establish one universally adequate frame-rate threshold.</x:v>
      </x:c>
      <x:c r="L13" s="28" t="str">
        <x:v>https://doi.org/10.3389/fphys.2026.1763485</x:v>
      </x:c>
      <x:c r="M13" s="27" t="str">
        <x:v>CC BY 4.0</x:v>
      </x:c>
      <x:c r="N13" s="28" t="str">
        <x:v>https://creativecommons.org/licenses/by/4.0/</x:v>
      </x:c>
      <x:c r="O13" s="27" t="str">
        <x:v>vor</x:v>
      </x:c>
      <x:c r="P13" s="27" t="str">
        <x:v>Article page + publisher metadata</x:v>
      </x:c>
      <x:c r="Q13" s="28" t="str">
        <x:v>https://www.frontiersin.org/journals/physiology/articles/10.3389/fphys.2026.1763485/full</x:v>
      </x:c>
      <x:c r="R13" s="28" t="str">
        <x:v>https://api.crossref.org/works/10.3389%2Ffphys.2026.1763485</x:v>
      </x:c>
      <x:c r="S13" s="27" t="str">
        <x:v>Abstract screened</x:v>
      </x:c>
      <x:c r="T13" s="33" t="d">
        <x:v>2026-10-30T00:00:00.000Z</x:v>
      </x:c>
      <x:c r="U13" s="27" t="str">
        <x:v>Attribution; indicate changes</x:v>
      </x:c>
    </x:row>
    <x:row r="14" ht="74" customHeight="1">
      <x:c r="A14" s="36" t="str">
        <x:v>010</x:v>
      </x:c>
      <x:c r="B14" s="29" t="str">
        <x:v>Remote Sensing Image Super-Resolution for the Visual System of a Flight Simulator: Dataset and Baseline</x:v>
      </x:c>
      <x:c r="C14" s="29" t="str">
        <x:v>Wenyi Ge; Zhitao Wang; Guigui Wang; Shihan Tan; Jianwei Zhang</x:v>
      </x:c>
      <x:c r="D14" s="32" t="n">
        <x:v>2021</x:v>
      </x:c>
      <x:c r="E14" s="29" t="str">
        <x:v>Aerospace</x:v>
      </x:c>
      <x:c r="F14" s="29" t="str">
        <x:v>Renderer</x:v>
      </x:c>
      <x:c r="G14" s="29" t="str">
        <x:v>R2 XR interfaces and displays</x:v>
      </x:c>
      <x:c r="H14" s="29" t="str">
        <x:v>Flight simulation engineering</x:v>
      </x:c>
      <x:c r="I14" s="29" t="str">
        <x:v>Dataset and technical benchmark</x:v>
      </x:c>
      <x:c r="J14" s="29" t="str">
        <x:v>Introduces airport imagery and super-resolution methods for simulator scenery. Useful for renderer discussions about terrain detail, visual references and image quality.</x:v>
      </x:c>
      <x:c r="K14" s="29" t="str">
        <x:v>Image reconstruction performance is not evidence of improved learning or simulator certification.</x:v>
      </x:c>
      <x:c r="L14" s="30" t="str">
        <x:v>https://doi.org/10.3390/aerospace8030076</x:v>
      </x:c>
      <x:c r="M14" s="29" t="str">
        <x:v>CC BY 4.0</x:v>
      </x:c>
      <x:c r="N14" s="30" t="str">
        <x:v>https://creativecommons.org/licenses/by/4.0/</x:v>
      </x:c>
      <x:c r="O14" s="29" t="str">
        <x:v>vor</x:v>
      </x:c>
      <x:c r="P14" s="29" t="str">
        <x:v>Article page + publisher metadata</x:v>
      </x:c>
      <x:c r="Q14" s="30" t="str">
        <x:v>https://www.mdpi.com/2226-4310/8/3/76</x:v>
      </x:c>
      <x:c r="R14" s="30" t="str">
        <x:v>https://api.crossref.org/works/10.3390%2Faerospace8030076</x:v>
      </x:c>
      <x:c r="S14" s="29" t="str">
        <x:v>Abstract screened</x:v>
      </x:c>
      <x:c r="T14" s="34" t="d">
        <x:v>2026-10-30T00:00:00.000Z</x:v>
      </x:c>
      <x:c r="U14" s="29" t="str">
        <x:v>Attribution; indicate changes</x:v>
      </x:c>
    </x:row>
    <x:row r="15" ht="74" customHeight="1">
      <x:c r="A15" s="35" t="str">
        <x:v>011</x:v>
      </x:c>
      <x:c r="B15" s="27" t="str">
        <x:v>Designing augmented reality for future commercial aviation: a user-requirement analysis with commercial aviation pilots</x:v>
      </x:c>
      <x:c r="C15" s="27" t="str">
        <x:v>James Blundell; Don Harris</x:v>
      </x:c>
      <x:c r="D15" s="31" t="n">
        <x:v>2023</x:v>
      </x:c>
      <x:c r="E15" s="27" t="str">
        <x:v>Virtual Reality</x:v>
      </x:c>
      <x:c r="F15" s="27" t="str">
        <x:v>Renderer</x:v>
      </x:c>
      <x:c r="G15" s="27" t="str">
        <x:v>R2 XR interfaces and displays</x:v>
      </x:c>
      <x:c r="H15" s="27" t="str">
        <x:v>Aviation human factors</x:v>
      </x:c>
      <x:c r="I15" s="27" t="str">
        <x:v>User-requirements study</x:v>
      </x:c>
      <x:c r="J15" s="27" t="str">
        <x:v>Uses pilot and aviation-expert input to identify AR applications and requirements. Supports designing displays around situation awareness and operational needs.</x:v>
      </x:c>
      <x:c r="K15" s="27" t="str">
        <x:v>Requirements from eleven experts need subsequent task-specific design and validation.</x:v>
      </x:c>
      <x:c r="L15" s="28" t="str">
        <x:v>https://doi.org/10.1007/s10055-023-00798-9</x:v>
      </x:c>
      <x:c r="M15" s="27" t="str">
        <x:v>CC BY 4.0</x:v>
      </x:c>
      <x:c r="N15" s="28" t="str">
        <x:v>https://creativecommons.org/licenses/by/4.0</x:v>
      </x:c>
      <x:c r="O15" s="27" t="str">
        <x:v>vor</x:v>
      </x:c>
      <x:c r="P15" s="27" t="str">
        <x:v>Article page + publisher metadata</x:v>
      </x:c>
      <x:c r="Q15" s="28" t="str">
        <x:v>https://link.springer.com/article/10.1007/s10055-023-00798-9?error=cookies_not_supported&amp;code=cacde50e-c346-4bbe-b467-7228b264914d</x:v>
      </x:c>
      <x:c r="R15" s="28" t="str">
        <x:v>https://api.crossref.org/works/10.1007%2Fs10055-023-00798-9</x:v>
      </x:c>
      <x:c r="S15" s="27" t="str">
        <x:v>Abstract screened</x:v>
      </x:c>
      <x:c r="T15" s="33" t="d">
        <x:v>2026-10-30T00:00:00.000Z</x:v>
      </x:c>
      <x:c r="U15" s="27" t="str">
        <x:v>Attribution; indicate changes</x:v>
      </x:c>
    </x:row>
    <x:row r="16" ht="74" customHeight="1">
      <x:c r="A16" s="36" t="str">
        <x:v>012</x:v>
      </x:c>
      <x:c r="B16" s="29" t="str">
        <x:v>Evaluation of Keypoint Descriptors for Flight Simulator Cockpit Elements: WrightBroS Database</x:v>
      </x:c>
      <x:c r="C16" s="29" t="str">
        <x:v>Karolina Nurzynska; Przemysław Skurowski; Magdalena Pawlyta; Krzysztof Cyran</x:v>
      </x:c>
      <x:c r="D16" s="32" t="n">
        <x:v>2021</x:v>
      </x:c>
      <x:c r="E16" s="29" t="str">
        <x:v>Sensors</x:v>
      </x:c>
      <x:c r="F16" s="29" t="str">
        <x:v>Renderer</x:v>
      </x:c>
      <x:c r="G16" s="29" t="str">
        <x:v>R2 XR interfaces and displays</x:v>
      </x:c>
      <x:c r="H16" s="29" t="str">
        <x:v>Flight simulation engineering</x:v>
      </x:c>
      <x:c r="I16" s="29" t="str">
        <x:v>Computer-vision benchmark</x:v>
      </x:c>
      <x:c r="J16" s="29" t="str">
        <x:v>Benchmarks cockpit-device recognition for AR training overlays. Helps connect object recognition, registration and responsiveness to usable cockpit guidance.</x:v>
      </x:c>
      <x:c r="K16" s="29" t="str">
        <x:v>Recognition accuracy on a dedicated database does not establish effectiveness in operational training.</x:v>
      </x:c>
      <x:c r="L16" s="30" t="str">
        <x:v>https://doi.org/10.3390/s21227687</x:v>
      </x:c>
      <x:c r="M16" s="29" t="str">
        <x:v>CC BY 4.0</x:v>
      </x:c>
      <x:c r="N16" s="30" t="str">
        <x:v>https://creativecommons.org/licenses/by/4.0/</x:v>
      </x:c>
      <x:c r="O16" s="29" t="str">
        <x:v>vor</x:v>
      </x:c>
      <x:c r="P16" s="29" t="str">
        <x:v>Article page + publisher metadata</x:v>
      </x:c>
      <x:c r="Q16" s="30" t="str">
        <x:v>https://www.mdpi.com/1424-8220/21/22/7687</x:v>
      </x:c>
      <x:c r="R16" s="30" t="str">
        <x:v>https://api.crossref.org/works/10.3390%2Fs21227687</x:v>
      </x:c>
      <x:c r="S16" s="29" t="str">
        <x:v>Abstract screened</x:v>
      </x:c>
      <x:c r="T16" s="34" t="d">
        <x:v>2026-10-30T00:00:00.000Z</x:v>
      </x:c>
      <x:c r="U16" s="29" t="str">
        <x:v>Attribution; indicate changes</x:v>
      </x:c>
    </x:row>
    <x:row r="17" ht="74" customHeight="1">
      <x:c r="A17" s="35" t="str">
        <x:v>013</x:v>
      </x:c>
      <x:c r="B17" s="27" t="str">
        <x:v>Human-computer interaction interface design of flight simulator based on situation awareness</x:v>
      </x:c>
      <x:c r="C17" s="27" t="str">
        <x:v>Zhengyi Shen; Guoqiang Chen; Weilong Tu; Yuchi Yang; Teng Li; Li Xu; Deyang Han</x:v>
      </x:c>
      <x:c r="D17" s="31" t="n">
        <x:v>2024</x:v>
      </x:c>
      <x:c r="E17" s="27" t="str">
        <x:v>Scientific Reports</x:v>
      </x:c>
      <x:c r="F17" s="27" t="str">
        <x:v>Renderer</x:v>
      </x:c>
      <x:c r="G17" s="27" t="str">
        <x:v>R2 XR interfaces and displays</x:v>
      </x:c>
      <x:c r="H17" s="27" t="str">
        <x:v>Flight training</x:v>
      </x:c>
      <x:c r="I17" s="27" t="str">
        <x:v>Interface design and evaluation</x:v>
      </x:c>
      <x:c r="J17" s="27" t="str">
        <x:v>Applies a situation-awareness framework to simulator interface design. Useful for organizing information around what trainees need during each flight phase.</x:v>
      </x:c>
      <x:c r="K17" s="27" t="str">
        <x:v>Interface-specific evaluation should be checked against independent performance and transfer measures.</x:v>
      </x:c>
      <x:c r="L17" s="28" t="str">
        <x:v>https://doi.org/10.1038/s41598-024-78043-9</x:v>
      </x:c>
      <x:c r="M17" s="27" t="str">
        <x:v>CC BY-NC-ND 4.0</x:v>
      </x:c>
      <x:c r="N17" s="28" t="str">
        <x:v>https://creativecommons.org/licenses/by-nc-nd/4.0</x:v>
      </x:c>
      <x:c r="O17" s="27" t="str">
        <x:v>vor</x:v>
      </x:c>
      <x:c r="P17" s="27" t="str">
        <x:v>Article page + publisher metadata</x:v>
      </x:c>
      <x:c r="Q17" s="28" t="str">
        <x:v>https://www.nature.com/articles/s41598-024-78043-9?error=cookies_not_supported&amp;code=634985dd-619a-47dc-a1b9-07186cbb2873</x:v>
      </x:c>
      <x:c r="R17" s="28" t="str">
        <x:v>https://api.crossref.org/works/10.1038%2Fs41598-024-78043-9</x:v>
      </x:c>
      <x:c r="S17" s="27" t="str">
        <x:v>Publisher description screened</x:v>
      </x:c>
      <x:c r="T17" s="33" t="d">
        <x:v>2026-10-30T00:00:00.000Z</x:v>
      </x:c>
      <x:c r="U17" s="27" t="str">
        <x:v>Attribution; noncommercial; do not distribute adaptations</x:v>
      </x:c>
    </x:row>
    <x:row r="18" ht="74" customHeight="1">
      <x:c r="A18" s="36" t="str">
        <x:v>014</x:v>
      </x:c>
      <x:c r="B18" s="29" t="str">
        <x:v>Multimodal Augmented Reality Applications for Training of Traffic Procedures in Aviation</x:v>
      </x:c>
      <x:c r="C18" s="29" t="str">
        <x:v>Birgit Moesl; Harald Schaffernak; Wolfgang Vorraber; Reinhard Braunstingl; Ioana Victoria Koglbauer</x:v>
      </x:c>
      <x:c r="D18" s="32" t="n">
        <x:v>2022</x:v>
      </x:c>
      <x:c r="E18" s="29" t="str">
        <x:v>Multimodal Technologies and Interaction</x:v>
      </x:c>
      <x:c r="F18" s="29" t="str">
        <x:v>Renderer</x:v>
      </x:c>
      <x:c r="G18" s="29" t="str">
        <x:v>R2 XR interfaces and displays</x:v>
      </x:c>
      <x:c r="H18" s="29" t="str">
        <x:v>Flight training</x:v>
      </x:c>
      <x:c r="I18" s="29" t="str">
        <x:v>Controlled training study</x:v>
      </x:c>
      <x:c r="J18" s="29" t="str">
        <x:v>Tests multimodal AR support for VFR traffic procedures. Useful for lessons combining scanning, collision assessment and right-of-way decisions.</x:v>
      </x:c>
      <x:c r="K18" s="29" t="str">
        <x:v>AR and simulator groups achieved similar overall performance; the findings do not justify a blanket superiority claim.</x:v>
      </x:c>
      <x:c r="L18" s="30" t="str">
        <x:v>https://doi.org/10.3390/mti7010003</x:v>
      </x:c>
      <x:c r="M18" s="29" t="str">
        <x:v>CC BY 4.0</x:v>
      </x:c>
      <x:c r="N18" s="30" t="str">
        <x:v>https://creativecommons.org/licenses/by/4.0/</x:v>
      </x:c>
      <x:c r="O18" s="29" t="str">
        <x:v>vor</x:v>
      </x:c>
      <x:c r="P18" s="29" t="str">
        <x:v>Article page + publisher metadata</x:v>
      </x:c>
      <x:c r="Q18" s="30" t="str">
        <x:v>https://www.mdpi.com/2414-4088/7/1/3</x:v>
      </x:c>
      <x:c r="R18" s="30" t="str">
        <x:v>https://api.crossref.org/works/10.3390%2Fmti7010003</x:v>
      </x:c>
      <x:c r="S18" s="29" t="str">
        <x:v>Abstract screened</x:v>
      </x:c>
      <x:c r="T18" s="34" t="d">
        <x:v>2026-10-30T00:00:00.000Z</x:v>
      </x:c>
      <x:c r="U18" s="29" t="str">
        <x:v>Attribution; indicate changes</x:v>
      </x:c>
    </x:row>
    <x:row r="19" ht="74" customHeight="1">
      <x:c r="A19" s="35" t="str">
        <x:v>015</x:v>
      </x:c>
      <x:c r="B19" s="27" t="str">
        <x:v>Performance, Emotion, Presence: Investigation of an Augmented Reality-Supported Concept for Flight Training</x:v>
      </x:c>
      <x:c r="C19" s="27" t="str">
        <x:v>Birgit Moesl; Harald Schaffernak; Wolfgang Vorraber; Reinhard Braunstingl; Ioana Victoria Koglbauer</x:v>
      </x:c>
      <x:c r="D19" s="31" t="n">
        <x:v>2023</x:v>
      </x:c>
      <x:c r="E19" s="27" t="str">
        <x:v>Applied Sciences</x:v>
      </x:c>
      <x:c r="F19" s="27" t="str">
        <x:v>Renderer</x:v>
      </x:c>
      <x:c r="G19" s="27" t="str">
        <x:v>R2 XR interfaces and displays</x:v>
      </x:c>
      <x:c r="H19" s="27" t="str">
        <x:v>Flight training</x:v>
      </x:c>
      <x:c r="I19" s="27" t="str">
        <x:v>Controlled training study</x:v>
      </x:c>
      <x:c r="J19" s="27" t="str">
        <x:v>Evaluates AR-supported approach training through performance, presence and emotion. Useful for comparing learning outcomes with learners' experience of immersion.</x:v>
      </x:c>
      <x:c r="K19" s="27" t="str">
        <x:v>No significant overall advantage over conventional simulator training was found between groups.</x:v>
      </x:c>
      <x:c r="L19" s="28" t="str">
        <x:v>https://doi.org/10.3390/app132011346</x:v>
      </x:c>
      <x:c r="M19" s="27" t="str">
        <x:v>CC BY 4.0</x:v>
      </x:c>
      <x:c r="N19" s="28" t="str">
        <x:v>https://creativecommons.org/licenses/by/4.0/</x:v>
      </x:c>
      <x:c r="O19" s="27" t="str">
        <x:v>vor</x:v>
      </x:c>
      <x:c r="P19" s="27" t="str">
        <x:v>Article page + publisher metadata</x:v>
      </x:c>
      <x:c r="Q19" s="28" t="str">
        <x:v>https://www.mdpi.com/2076-3417/13/20/11346</x:v>
      </x:c>
      <x:c r="R19" s="28" t="str">
        <x:v>https://api.crossref.org/works/10.3390%2Fapp132011346</x:v>
      </x:c>
      <x:c r="S19" s="27" t="str">
        <x:v>Abstract screened</x:v>
      </x:c>
      <x:c r="T19" s="33" t="d">
        <x:v>2026-10-30T00:00:00.000Z</x:v>
      </x:c>
      <x:c r="U19" s="27" t="str">
        <x:v>Attribution; indicate changes</x:v>
      </x:c>
    </x:row>
    <x:row r="20" ht="74" customHeight="1">
      <x:c r="A20" s="36" t="str">
        <x:v>016</x:v>
      </x:c>
      <x:c r="B20" s="29" t="str">
        <x:v>Effects of Flight Experience or Simulator Exposure on Simulator Sickness in Virtual Reality Flight Simulation</x:v>
      </x:c>
      <x:c r="C20" s="29" t="str">
        <x:v>Alexander Somerville; Keith Joiner; Graham Wild</x:v>
      </x:c>
      <x:c r="D20" s="32" t="n">
        <x:v>2025</x:v>
      </x:c>
      <x:c r="E20" s="29" t="str">
        <x:v>Multimodal Technologies and Interaction</x:v>
      </x:c>
      <x:c r="F20" s="29" t="str">
        <x:v>Renderer</x:v>
      </x:c>
      <x:c r="G20" s="29" t="str">
        <x:v>R3 Sensory cues and comfort</x:v>
      </x:c>
      <x:c r="H20" s="29" t="str">
        <x:v>Flight training</x:v>
      </x:c>
      <x:c r="I20" s="29" t="str">
        <x:v>Quasi-experimental study</x:v>
      </x:c>
      <x:c r="J20" s="29" t="str">
        <x:v>Examines whether previous flying or desktop-simulator exposure changes VR sickness. Useful for sequencing early VR lessons and measuring discomfort alongside learning.</x:v>
      </x:c>
      <x:c r="K20" s="29" t="str">
        <x:v>Prior flight experience and simulator exposure had different associations; do not assume desktop practice prevents VR sickness.</x:v>
      </x:c>
      <x:c r="L20" s="30" t="str">
        <x:v>https://doi.org/10.3390/mti9030024</x:v>
      </x:c>
      <x:c r="M20" s="29" t="str">
        <x:v>CC BY 4.0</x:v>
      </x:c>
      <x:c r="N20" s="30" t="str">
        <x:v>https://creativecommons.org/licenses/by/4.0/</x:v>
      </x:c>
      <x:c r="O20" s="29" t="str">
        <x:v>vor</x:v>
      </x:c>
      <x:c r="P20" s="29" t="str">
        <x:v>Article page + publisher metadata</x:v>
      </x:c>
      <x:c r="Q20" s="30" t="str">
        <x:v>https://www.mdpi.com/2414-4088/9/3/24</x:v>
      </x:c>
      <x:c r="R20" s="30" t="str">
        <x:v>https://api.crossref.org/works/10.3390%2Fmti9030024</x:v>
      </x:c>
      <x:c r="S20" s="29" t="str">
        <x:v>Abstract screened</x:v>
      </x:c>
      <x:c r="T20" s="34" t="d">
        <x:v>2026-10-30T00:00:00.000Z</x:v>
      </x:c>
      <x:c r="U20" s="29" t="str">
        <x:v>Attribution; indicate changes</x:v>
      </x:c>
    </x:row>
    <x:row r="21" ht="74" customHeight="1">
      <x:c r="A21" s="35" t="str">
        <x:v>017</x:v>
      </x:c>
      <x:c r="B21" s="27" t="str">
        <x:v>Principles for Safe Use of Virtual Reality, Augmented Reality, and Mixed Reality in Flight Training</x:v>
      </x:c>
      <x:c r="C21" s="27" t="str">
        <x:v>Ondřej Zavila; Petr Michenka; Jan Bořil; Pavlína Engelová</x:v>
      </x:c>
      <x:c r="D21" s="31" t="n">
        <x:v>2025</x:v>
      </x:c>
      <x:c r="E21" s="27" t="str">
        <x:v>Advances in Military Technology</x:v>
      </x:c>
      <x:c r="F21" s="27" t="str">
        <x:v>Renderer</x:v>
      </x:c>
      <x:c r="G21" s="27" t="str">
        <x:v>R3 Sensory cues and comfort</x:v>
      </x:c>
      <x:c r="H21" s="27" t="str">
        <x:v>Flight training</x:v>
      </x:c>
      <x:c r="I21" s="27" t="str">
        <x:v>Safety guidance synthesis</x:v>
      </x:c>
      <x:c r="J21" s="27" t="str">
        <x:v>Organizes practical precautions for VR, AR and mixed-reality training, including recovery after exposure and users who may require closer supervision.</x:v>
      </x:c>
      <x:c r="K21" s="27" t="str">
        <x:v>A guidance synthesis, not a controlled demonstration that a particular headset or timetable is safe.</x:v>
      </x:c>
      <x:c r="L21" s="28" t="str">
        <x:v>https://doi.org/10.3849/aimt.01978</x:v>
      </x:c>
      <x:c r="M21" s="27" t="str">
        <x:v>CC BY-NC 4.0</x:v>
      </x:c>
      <x:c r="N21" s="28" t="str">
        <x:v>https://creativecommons.org/licenses/by-nc/4.0</x:v>
      </x:c>
      <x:c r="O21" s="27" t="str">
        <x:v>unspecified</x:v>
      </x:c>
      <x:c r="P21" s="27" t="str">
        <x:v>Article page + publisher metadata</x:v>
      </x:c>
      <x:c r="Q21" s="28" t="str">
        <x:v>https://www.aimt.cz/index.php/aimt/article/view/1978</x:v>
      </x:c>
      <x:c r="R21" s="28" t="str">
        <x:v>https://api.crossref.org/works/10.3849%2Faimt.01978</x:v>
      </x:c>
      <x:c r="S21" s="27" t="str">
        <x:v>Abstract screened</x:v>
      </x:c>
      <x:c r="T21" s="33" t="d">
        <x:v>2026-10-30T00:00:00.000Z</x:v>
      </x:c>
      <x:c r="U21" s="27" t="str">
        <x:v>Attribution; noncommercial</x:v>
      </x:c>
    </x:row>
    <x:row r="22" ht="74" customHeight="1">
      <x:c r="A22" s="36" t="str">
        <x:v>018</x:v>
      </x:c>
      <x:c r="B22" s="29" t="str">
        <x:v>Analysis of Visual and Vestibular Information on Motion Sickness in Flight Simulation</x:v>
      </x:c>
      <x:c r="C22" s="29" t="str">
        <x:v>Ahmad Javaid; Shahzad Rasool; Adnan Maqsood</x:v>
      </x:c>
      <x:c r="D22" s="32" t="n">
        <x:v>2024</x:v>
      </x:c>
      <x:c r="E22" s="29" t="str">
        <x:v>Aerospace</x:v>
      </x:c>
      <x:c r="F22" s="29" t="str">
        <x:v>Renderer</x:v>
      </x:c>
      <x:c r="G22" s="29" t="str">
        <x:v>R3 Sensory cues and comfort</x:v>
      </x:c>
      <x:c r="H22" s="29" t="str">
        <x:v>Flight simulation engineering</x:v>
      </x:c>
      <x:c r="I22" s="29" t="str">
        <x:v>Small experimental study</x:v>
      </x:c>
      <x:c r="J22" s="29" t="str">
        <x:v>Examines visual–vestibular coupling and sickness on a motion platform. Useful for treating sensory consistency as part of renderer and simulator integration.</x:v>
      </x:c>
      <x:c r="K22" s="29" t="str">
        <x:v>Only five participants were studied; repeated responses do not constitute a large independent sample.</x:v>
      </x:c>
      <x:c r="L22" s="30" t="str">
        <x:v>https://doi.org/10.3390/aerospace11020139</x:v>
      </x:c>
      <x:c r="M22" s="29" t="str">
        <x:v>CC BY 4.0</x:v>
      </x:c>
      <x:c r="N22" s="30" t="str">
        <x:v>https://creativecommons.org/licenses/by/4.0/</x:v>
      </x:c>
      <x:c r="O22" s="29" t="str">
        <x:v>vor</x:v>
      </x:c>
      <x:c r="P22" s="29" t="str">
        <x:v>Article page + publisher metadata</x:v>
      </x:c>
      <x:c r="Q22" s="30" t="str">
        <x:v>https://www.mdpi.com/2226-4310/11/2/139</x:v>
      </x:c>
      <x:c r="R22" s="30" t="str">
        <x:v>https://api.crossref.org/works/10.3390%2Faerospace11020139</x:v>
      </x:c>
      <x:c r="S22" s="29" t="str">
        <x:v>Abstract screened</x:v>
      </x:c>
      <x:c r="T22" s="34" t="d">
        <x:v>2026-10-30T00:00:00.000Z</x:v>
      </x:c>
      <x:c r="U22" s="29" t="str">
        <x:v>Attribution; indicate changes</x:v>
      </x:c>
    </x:row>
    <x:row r="23" ht="74" customHeight="1">
      <x:c r="A23" s="35" t="str">
        <x:v>019</x:v>
      </x:c>
      <x:c r="B23" s="27" t="str">
        <x:v>Hear me Flying! Does Visual Impairment Improve Auditory Display Usability during a Simulated Flight?</x:v>
      </x:c>
      <x:c r="C23" s="27" t="str">
        <x:v>Benoît Valéry; Vsevolod Peysakhovich; Mickaël Causse</x:v>
      </x:c>
      <x:c r="D23" s="31" t="n">
        <x:v>2015</x:v>
      </x:c>
      <x:c r="E23" s="27" t="str">
        <x:v>Procedia Manufacturing</x:v>
      </x:c>
      <x:c r="F23" s="27" t="str">
        <x:v>Renderer</x:v>
      </x:c>
      <x:c r="G23" s="27" t="str">
        <x:v>R3 Sensory cues and comfort</x:v>
      </x:c>
      <x:c r="H23" s="27" t="str">
        <x:v>Aviation human factors</x:v>
      </x:c>
      <x:c r="I23" s="27" t="str">
        <x:v>Conference article</x:v>
      </x:c>
      <x:c r="J23" s="27" t="str">
        <x:v>Explores auditory display usability during simulated flight with altered visual conditions. Supports a chapter on distributing information across sensory channels.</x:v>
      </x:c>
      <x:c r="K23" s="27" t="str">
        <x:v>Included for subject relevance; inspect the study conditions before applying conclusions to pilot instruction.</x:v>
      </x:c>
      <x:c r="L23" s="28" t="str">
        <x:v>https://doi.org/10.1016/j.promfg.2015.07.596</x:v>
      </x:c>
      <x:c r="M23" s="27" t="str">
        <x:v>CC BY-NC-ND 4.0</x:v>
      </x:c>
      <x:c r="N23" s="28" t="str">
        <x:v>http://creativecommons.org/licenses/by-nc-nd/4.0/</x:v>
      </x:c>
      <x:c r="O23" s="27" t="str">
        <x:v>vor</x:v>
      </x:c>
      <x:c r="P23" s="27" t="str">
        <x:v>Publisher metadata</x:v>
      </x:c>
      <x:c r="Q23" s="28" t="str">
        <x:v>https://api.crossref.org/works/10.1016%2Fj.promfg.2015.07.596</x:v>
      </x:c>
      <x:c r="R23" s="28" t="str">
        <x:v>https://api.crossref.org/works/10.1016%2Fj.promfg.2015.07.596</x:v>
      </x:c>
      <x:c r="S23" s="27" t="str">
        <x:v>Title and bibliographic metadata screened</x:v>
      </x:c>
      <x:c r="T23" s="33" t="d">
        <x:v>2026-10-30T00:00:00.000Z</x:v>
      </x:c>
      <x:c r="U23" s="27" t="str">
        <x:v>Attribution; noncommercial; do not distribute adaptations</x:v>
      </x:c>
    </x:row>
    <x:row r="24" ht="74" customHeight="1">
      <x:c r="A24" s="36" t="str">
        <x:v>020</x:v>
      </x:c>
      <x:c r="B24" s="29" t="str">
        <x:v>Effect of Haptic Feedback on Pilot/Operator Performance During Flight Simulation</x:v>
      </x:c>
      <x:c r="C24" s="29" t="str">
        <x:v>Hassam Ahmed Malik; Shahzad Rasool; Adnan Maqsood; Rizwan Riaz</x:v>
      </x:c>
      <x:c r="D24" s="32" t="n">
        <x:v>2020</x:v>
      </x:c>
      <x:c r="E24" s="29" t="str">
        <x:v>Applied Sciences</x:v>
      </x:c>
      <x:c r="F24" s="29" t="str">
        <x:v>Renderer</x:v>
      </x:c>
      <x:c r="G24" s="29" t="str">
        <x:v>R3 Sensory cues and comfort</x:v>
      </x:c>
      <x:c r="H24" s="29" t="str">
        <x:v>Flight training</x:v>
      </x:c>
      <x:c r="I24" s="29" t="str">
        <x:v>Experimental UAV-control study</x:v>
      </x:c>
      <x:c r="J24" s="29" t="str">
        <x:v>Compares absent, realistic and exaggerated haptic feedback. Illustrates why the usefulness of feedback should be tested separately for different flight tasks.</x:v>
      </x:c>
      <x:c r="K24" s="29" t="str">
        <x:v>Fifteen untrained users and simplified UAV dynamics limit generalization to licensed pilots and certified devices.</x:v>
      </x:c>
      <x:c r="L24" s="30" t="str">
        <x:v>https://doi.org/10.3390/app10113877</x:v>
      </x:c>
      <x:c r="M24" s="29" t="str">
        <x:v>CC BY 4.0</x:v>
      </x:c>
      <x:c r="N24" s="30" t="str">
        <x:v>https://creativecommons.org/licenses/by/4.0/</x:v>
      </x:c>
      <x:c r="O24" s="29" t="str">
        <x:v>vor</x:v>
      </x:c>
      <x:c r="P24" s="29" t="str">
        <x:v>Article page + publisher metadata</x:v>
      </x:c>
      <x:c r="Q24" s="30" t="str">
        <x:v>https://www.mdpi.com/2076-3417/10/11/3877</x:v>
      </x:c>
      <x:c r="R24" s="30" t="str">
        <x:v>https://api.crossref.org/works/10.3390%2Fapp10113877</x:v>
      </x:c>
      <x:c r="S24" s="29" t="str">
        <x:v>Abstract screened</x:v>
      </x:c>
      <x:c r="T24" s="34" t="d">
        <x:v>2026-10-30T00:00:00.000Z</x:v>
      </x:c>
      <x:c r="U24" s="29" t="str">
        <x:v>Attribution; indicate changes</x:v>
      </x:c>
    </x:row>
    <x:row r="25" ht="74" customHeight="1">
      <x:c r="A25" s="35" t="str">
        <x:v>021</x:v>
      </x:c>
      <x:c r="B25" s="27" t="str">
        <x:v>Strategies to manage human factors in mixed reality helicopter pilot training: a systematic literature review</x:v>
      </x:c>
      <x:c r="C25" s="27" t="str">
        <x:v>Antonio Perez; Avinash Singh; Jonathan Mitchell; Philip Swadling</x:v>
      </x:c>
      <x:c r="D25" s="31" t="n">
        <x:v>2026</x:v>
      </x:c>
      <x:c r="E25" s="27" t="str">
        <x:v>Frontiers in Virtual Reality</x:v>
      </x:c>
      <x:c r="F25" s="27" t="str">
        <x:v>Renderer</x:v>
      </x:c>
      <x:c r="G25" s="27" t="str">
        <x:v>R3 Sensory cues and comfort</x:v>
      </x:c>
      <x:c r="H25" s="27" t="str">
        <x:v>Flight training</x:v>
      </x:c>
      <x:c r="I25" s="27" t="str">
        <x:v>Systematic literature review</x:v>
      </x:c>
      <x:c r="J25" s="27" t="str">
        <x:v>Synthesizes headset-related human factors and mitigation approaches for helicopter training. A strong starting point for comfort, calibration, ergonomics and onboarding.</x:v>
      </x:c>
      <x:c r="K25" s="27" t="str">
        <x:v>Much of the evidence comes from VR or analogous settings; transfer to MR and specific devices remains conditional.</x:v>
      </x:c>
      <x:c r="L25" s="28" t="str">
        <x:v>https://doi.org/10.3389/frvir.2026.1815082</x:v>
      </x:c>
      <x:c r="M25" s="27" t="str">
        <x:v>CC BY 4.0</x:v>
      </x:c>
      <x:c r="N25" s="28" t="str">
        <x:v>https://creativecommons.org/licenses/by/4.0/</x:v>
      </x:c>
      <x:c r="O25" s="27" t="str">
        <x:v>vor</x:v>
      </x:c>
      <x:c r="P25" s="27" t="str">
        <x:v>Article page + publisher metadata</x:v>
      </x:c>
      <x:c r="Q25" s="28" t="str">
        <x:v>https://www.frontiersin.org/journals/virtual-reality/articles/10.3389/frvir.2026.1815082/full</x:v>
      </x:c>
      <x:c r="R25" s="28" t="str">
        <x:v>https://api.crossref.org/works/10.3389%2Ffrvir.2026.1815082</x:v>
      </x:c>
      <x:c r="S25" s="27" t="str">
        <x:v>Abstract screened</x:v>
      </x:c>
      <x:c r="T25" s="33" t="d">
        <x:v>2026-10-30T00:00:00.000Z</x:v>
      </x:c>
      <x:c r="U25" s="27" t="str">
        <x:v>Attribution; indicate changes</x:v>
      </x:c>
    </x:row>
    <x:row r="26" ht="74" customHeight="1">
      <x:c r="A26" s="36" t="str">
        <x:v>022</x:v>
      </x:c>
      <x:c r="B26" s="29" t="str">
        <x:v>Objective Fidelity Evaluation in Multisensory Virtual Environments: Auditory Cue Fidelity in Flight Simulation</x:v>
      </x:c>
      <x:c r="C26" s="29" t="str">
        <x:v>Georg F. Meyer; Li Ting Wong; Emma Timson; Philip Perfect; Mark D. White</x:v>
      </x:c>
      <x:c r="D26" s="32" t="n">
        <x:v>2012</x:v>
      </x:c>
      <x:c r="E26" s="29" t="str">
        <x:v>PLoS ONE</x:v>
      </x:c>
      <x:c r="F26" s="29" t="str">
        <x:v>Renderer</x:v>
      </x:c>
      <x:c r="G26" s="29" t="str">
        <x:v>R3 Sensory cues and comfort</x:v>
      </x:c>
      <x:c r="H26" s="29" t="str">
        <x:v>Flight simulation engineering</x:v>
      </x:c>
      <x:c r="I26" s="29" t="str">
        <x:v>Multisensory experimental study</x:v>
      </x:c>
      <x:c r="J26" s="29" t="str">
        <x:v>Frames simulator fidelity around task performance and evaluates auditory cues. Useful for deciding which sensory details matter for a particular lesson.</x:v>
      </x:c>
      <x:c r="K26" s="29" t="str">
        <x:v>Cue value is task dependent; perceptual realism should not be treated as a universal proxy for learning.</x:v>
      </x:c>
      <x:c r="L26" s="30" t="str">
        <x:v>https://doi.org/10.1371/journal.pone.0044381</x:v>
      </x:c>
      <x:c r="M26" s="29" t="str">
        <x:v>CC BY 4.0</x:v>
      </x:c>
      <x:c r="N26" s="30" t="str">
        <x:v>http://creativecommons.org/licenses/by/4.0/</x:v>
      </x:c>
      <x:c r="O26" s="29" t="str">
        <x:v>unspecified</x:v>
      </x:c>
      <x:c r="P26" s="29" t="str">
        <x:v>Publisher metadata</x:v>
      </x:c>
      <x:c r="Q26" s="30" t="str">
        <x:v>https://api.crossref.org/works/10.1371%2Fjournal.pone.0044381</x:v>
      </x:c>
      <x:c r="R26" s="30" t="str">
        <x:v>https://api.crossref.org/works/10.1371%2Fjournal.pone.0044381</x:v>
      </x:c>
      <x:c r="S26" s="29" t="str">
        <x:v>Publisher description screened</x:v>
      </x:c>
      <x:c r="T26" s="34" t="d">
        <x:v>2026-10-30T00:00:00.000Z</x:v>
      </x:c>
      <x:c r="U26" s="29" t="str">
        <x:v>Attribution; indicate changes</x:v>
      </x:c>
    </x:row>
    <x:row r="27" ht="74" customHeight="1">
      <x:c r="A27" s="35" t="str">
        <x:v>023</x:v>
      </x:c>
      <x:c r="B27" s="27" t="str">
        <x:v>Post-exposure effects of simulator sickness in motion-based flight simulators: a review of symptom duration and implications for flight fitness</x:v>
      </x:c>
      <x:c r="C27" s="27" t="str">
        <x:v>Nico Willebrand genannt Overgahr; David Feibus; Stefan Sammito</x:v>
      </x:c>
      <x:c r="D27" s="31" t="n">
        <x:v>2026</x:v>
      </x:c>
      <x:c r="E27" s="27" t="str">
        <x:v>Frontiers in Physiology</x:v>
      </x:c>
      <x:c r="F27" s="27" t="str">
        <x:v>Renderer</x:v>
      </x:c>
      <x:c r="G27" s="27" t="str">
        <x:v>R3 Sensory cues and comfort</x:v>
      </x:c>
      <x:c r="H27" s="27" t="str">
        <x:v>Flight training</x:v>
      </x:c>
      <x:c r="I27" s="27" t="str">
        <x:v>Review</x:v>
      </x:c>
      <x:c r="J27" s="27" t="str">
        <x:v>Reviews sickness after-effects following motion-based simulation. Supports training schedules that consider post-session symptoms and subsequent flying activity.</x:v>
      </x:c>
      <x:c r="K27" s="27" t="str">
        <x:v>The review cannot establish an evidence-based universal waiting period before real flight.</x:v>
      </x:c>
      <x:c r="L27" s="28" t="str">
        <x:v>https://doi.org/10.3389/fphys.2026.1848400</x:v>
      </x:c>
      <x:c r="M27" s="27" t="str">
        <x:v>CC BY 4.0</x:v>
      </x:c>
      <x:c r="N27" s="28" t="str">
        <x:v>https://creativecommons.org/licenses/by/4.0/</x:v>
      </x:c>
      <x:c r="O27" s="27" t="str">
        <x:v>vor</x:v>
      </x:c>
      <x:c r="P27" s="27" t="str">
        <x:v>Article page + publisher metadata</x:v>
      </x:c>
      <x:c r="Q27" s="28" t="str">
        <x:v>https://www.frontiersin.org/journals/physiology/articles/10.3389/fphys.2026.1848400/full</x:v>
      </x:c>
      <x:c r="R27" s="28" t="str">
        <x:v>https://api.crossref.org/works/10.3389%2Ffphys.2026.1848400</x:v>
      </x:c>
      <x:c r="S27" s="27" t="str">
        <x:v>Abstract screened</x:v>
      </x:c>
      <x:c r="T27" s="33" t="d">
        <x:v>2026-10-30T00:00:00.000Z</x:v>
      </x:c>
      <x:c r="U27" s="27" t="str">
        <x:v>Attribution; indicate changes</x:v>
      </x:c>
    </x:row>
    <x:row r="28" ht="74" customHeight="1">
      <x:c r="A28" s="36" t="str">
        <x:v>024</x:v>
      </x:c>
      <x:c r="B28" s="29" t="str">
        <x:v>Generating Flight Illusions Using Galvanic Vestibular Stimulation in Virtual Reality Flight Simulations</x:v>
      </x:c>
      <x:c r="C28" s="29" t="str">
        <x:v>Gaurav N. Pradhan; Raquel Galvan-Garza; Alison M. Perez; Jamie Bogle; Michael J. Cevette</x:v>
      </x:c>
      <x:c r="D28" s="32" t="n">
        <x:v>2022</x:v>
      </x:c>
      <x:c r="E28" s="29" t="str">
        <x:v>Frontiers in Neuroergonomics</x:v>
      </x:c>
      <x:c r="F28" s="29" t="str">
        <x:v>Renderer</x:v>
      </x:c>
      <x:c r="G28" s="29" t="str">
        <x:v>R3 Sensory cues and comfort</x:v>
      </x:c>
      <x:c r="H28" s="29" t="str">
        <x:v>Flight simulation engineering</x:v>
      </x:c>
      <x:c r="I28" s="29" t="str">
        <x:v>Experimental feasibility study</x:v>
      </x:c>
      <x:c r="J28" s="29" t="str">
        <x:v>Explores vestibular stimulation as a way to reproduce flight illusions in fixed-base VR. Useful as research on perceptual mismatch and disorientation training.</x:v>
      </x:c>
      <x:c r="K28" s="29" t="str">
        <x:v>An experimental stimulation protocol, not a ready-to-deploy school exercise or medical recommendation.</x:v>
      </x:c>
      <x:c r="L28" s="30" t="str">
        <x:v>https://doi.org/10.3389/fnrgo.2022.883962</x:v>
      </x:c>
      <x:c r="M28" s="29" t="str">
        <x:v>CC BY 4.0</x:v>
      </x:c>
      <x:c r="N28" s="30" t="str">
        <x:v>https://creativecommons.org/licenses/by/4.0/</x:v>
      </x:c>
      <x:c r="O28" s="29" t="str">
        <x:v>vor</x:v>
      </x:c>
      <x:c r="P28" s="29" t="str">
        <x:v>Article page + publisher metadata</x:v>
      </x:c>
      <x:c r="Q28" s="30" t="str">
        <x:v>https://www.frontiersin.org/journals/neuroergonomics/articles/10.3389/fnrgo.2022.883962/full</x:v>
      </x:c>
      <x:c r="R28" s="30" t="str">
        <x:v>https://api.crossref.org/works/10.3389%2Ffnrgo.2022.883962</x:v>
      </x:c>
      <x:c r="S28" s="29" t="str">
        <x:v>Abstract screened</x:v>
      </x:c>
      <x:c r="T28" s="34" t="d">
        <x:v>2026-10-30T00:00:00.000Z</x:v>
      </x:c>
      <x:c r="U28" s="29" t="str">
        <x:v>Attribution; indicate changes</x:v>
      </x:c>
    </x:row>
    <x:row r="29" ht="74" customHeight="1">
      <x:c r="A29" s="35" t="str">
        <x:v>025</x:v>
      </x:c>
      <x:c r="B29" s="27" t="str">
        <x:v>Effectiveness Analysis of Helicopter Flight Simulator and Actual Flight Training: Focused on Instrument Flight Training</x:v>
      </x:c>
      <x:c r="C29" s="27" t="str">
        <x:v>Sang-chul Kim; Jong-min Kim</x:v>
      </x:c>
      <x:c r="D29" s="31" t="n">
        <x:v>2020</x:v>
      </x:c>
      <x:c r="E29" s="27" t="str">
        <x:v>Journal of the Korean Society for Aviation and Aeronautics</x:v>
      </x:c>
      <x:c r="F29" s="27" t="str">
        <x:v>Simulator</x:v>
      </x:c>
      <x:c r="G29" s="27" t="str">
        <x:v>S1 Training transfer and adoption</x:v>
      </x:c>
      <x:c r="H29" s="27" t="str">
        <x:v>Flight training</x:v>
      </x:c>
      <x:c r="I29" s="27" t="str">
        <x:v>Comparative training analysis</x:v>
      </x:c>
      <x:c r="J29" s="27" t="str">
        <x:v>Compares helicopter simulator and actual instrument-flight evaluations. Relevant to deciding where simulator practice belongs in a flight-school syllabus.</x:v>
      </x:c>
      <x:c r="K29" s="27" t="str">
        <x:v>Aircraft type, trainee characteristics and the assessment design affect interpretation of the relationships.</x:v>
      </x:c>
      <x:c r="L29" s="28" t="str">
        <x:v>https://doi.org/10.12985/ksaa.2020.28.1.075</x:v>
      </x:c>
      <x:c r="M29" s="27" t="str">
        <x:v>CC BY-NC 4.0</x:v>
      </x:c>
      <x:c r="N29" s="28" t="str">
        <x:v>http://creativecommons.org/licenses/by-nc/4.0</x:v>
      </x:c>
      <x:c r="O29" s="27" t="str">
        <x:v>Publisher article license (Crossref: tdm)</x:v>
      </x:c>
      <x:c r="P29" s="27" t="str">
        <x:v>Article page + publisher metadata</x:v>
      </x:c>
      <x:c r="Q29" s="28" t="str">
        <x:v>https://www.jksaa.org/archive/view_article?pid=jksaa-28-1-75</x:v>
      </x:c>
      <x:c r="R29" s="28" t="str">
        <x:v>https://api.crossref.org/works/10.12985%2Fksaa.2020.28.1.075</x:v>
      </x:c>
      <x:c r="S29" s="27" t="str">
        <x:v>Publisher description screened</x:v>
      </x:c>
      <x:c r="T29" s="33" t="d">
        <x:v>2026-10-30T00:00:00.000Z</x:v>
      </x:c>
      <x:c r="U29" s="27" t="str">
        <x:v>Attribution; noncommercial</x:v>
      </x:c>
    </x:row>
    <x:row r="30" ht="74" customHeight="1">
      <x:c r="A30" s="36" t="str">
        <x:v>026</x:v>
      </x:c>
      <x:c r="B30" s="29" t="str">
        <x:v>Evaluating the effectiveness of flight simulator training on developing perceptual-motor skills among flight cadets: a pilot study</x:v>
      </x:c>
      <x:c r="C30" s="29" t="str">
        <x:v>Yang Zhang; Jie Chen; Xiao Zhong; Yongcong Shao; Weiwei Fu</x:v>
      </x:c>
      <x:c r="D30" s="32" t="n">
        <x:v>2025</x:v>
      </x:c>
      <x:c r="E30" s="29" t="str">
        <x:v>Scientific Reports</x:v>
      </x:c>
      <x:c r="F30" s="29" t="str">
        <x:v>Simulator</x:v>
      </x:c>
      <x:c r="G30" s="29" t="str">
        <x:v>S1 Training transfer and adoption</x:v>
      </x:c>
      <x:c r="H30" s="29" t="str">
        <x:v>Flight training</x:v>
      </x:c>
      <x:c r="I30" s="29" t="str">
        <x:v>Pilot training study</x:v>
      </x:c>
      <x:c r="J30" s="29" t="str">
        <x:v>Studies perceptual-motor learning with simulator-based replay and multimodal feedback. Useful for structuring deliberate practice and feedback around cadet performance.</x:v>
      </x:c>
      <x:c r="K30" s="29" t="str">
        <x:v>A pilot study in a specific training system does not establish broad operational transfer.</x:v>
      </x:c>
      <x:c r="L30" s="30" t="str">
        <x:v>https://doi.org/10.1038/s41598-025-12929-0</x:v>
      </x:c>
      <x:c r="M30" s="29" t="str">
        <x:v>CC BY-NC-ND 4.0</x:v>
      </x:c>
      <x:c r="N30" s="30" t="str">
        <x:v>https://creativecommons.org/licenses/by-nc-nd/4.0</x:v>
      </x:c>
      <x:c r="O30" s="29" t="str">
        <x:v>vor</x:v>
      </x:c>
      <x:c r="P30" s="29" t="str">
        <x:v>Article page + publisher metadata</x:v>
      </x:c>
      <x:c r="Q30" s="30" t="str">
        <x:v>https://www.nature.com/articles/s41598-025-12929-0?error=cookies_not_supported&amp;code=529de911-d3df-45fb-bc7f-530f2c20abcd</x:v>
      </x:c>
      <x:c r="R30" s="30" t="str">
        <x:v>https://api.crossref.org/works/10.1038%2Fs41598-025-12929-0</x:v>
      </x:c>
      <x:c r="S30" s="29" t="str">
        <x:v>Publisher description screened</x:v>
      </x:c>
      <x:c r="T30" s="34" t="d">
        <x:v>2026-10-30T00:00:00.000Z</x:v>
      </x:c>
      <x:c r="U30" s="29" t="str">
        <x:v>Attribution; noncommercial; do not distribute adaptations</x:v>
      </x:c>
    </x:row>
    <x:row r="31" ht="74" customHeight="1">
      <x:c r="A31" s="35" t="str">
        <x:v>027</x:v>
      </x:c>
      <x:c r="B31" s="27" t="str">
        <x:v>Enhancing Pilot ‘Mission’ Projection Through a Virtual Reality Flight Simulator: A Quasi-Transfer of Training Study</x:v>
      </x:c>
      <x:c r="C31" s="27" t="str">
        <x:v>Alexander Somerville; Keith Joiner; Graham Wild</x:v>
      </x:c>
      <x:c r="D31" s="31" t="n">
        <x:v>2026</x:v>
      </x:c>
      <x:c r="E31" s="27" t="str">
        <x:v>Sci</x:v>
      </x:c>
      <x:c r="F31" s="27" t="str">
        <x:v>Simulator</x:v>
      </x:c>
      <x:c r="G31" s="27" t="str">
        <x:v>S1 Training transfer and adoption</x:v>
      </x:c>
      <x:c r="H31" s="27" t="str">
        <x:v>Flight training</x:v>
      </x:c>
      <x:c r="I31" s="27" t="str">
        <x:v>Quasi-transfer study</x:v>
      </x:c>
      <x:c r="J31" s="27" t="str">
        <x:v>Examines basic flying and spatial mission projection after VR practice. Useful for relating an immersive world to measurable skill outcomes.</x:v>
      </x:c>
      <x:c r="K31" s="27" t="str">
        <x:v>Quasi-transfer and the study design limit conclusions about transfer to actual flight.</x:v>
      </x:c>
      <x:c r="L31" s="28" t="str">
        <x:v>https://doi.org/10.3390/sci8040070</x:v>
      </x:c>
      <x:c r="M31" s="27" t="str">
        <x:v>CC BY 4.0</x:v>
      </x:c>
      <x:c r="N31" s="28" t="str">
        <x:v>https://creativecommons.org/licenses/by/4.0/</x:v>
      </x:c>
      <x:c r="O31" s="27" t="str">
        <x:v>vor</x:v>
      </x:c>
      <x:c r="P31" s="27" t="str">
        <x:v>Article page + publisher metadata</x:v>
      </x:c>
      <x:c r="Q31" s="28" t="str">
        <x:v>https://www.mdpi.com/2413-4155/8/4/70</x:v>
      </x:c>
      <x:c r="R31" s="28" t="str">
        <x:v>https://api.crossref.org/works/10.3390%2Fsci8040070</x:v>
      </x:c>
      <x:c r="S31" s="27" t="str">
        <x:v>Abstract screened</x:v>
      </x:c>
      <x:c r="T31" s="33" t="d">
        <x:v>2026-10-30T00:00:00.000Z</x:v>
      </x:c>
      <x:c r="U31" s="27" t="str">
        <x:v>Attribution; indicate changes</x:v>
      </x:c>
    </x:row>
    <x:row r="32" ht="74" customHeight="1">
      <x:c r="A32" s="36" t="str">
        <x:v>028</x:v>
      </x:c>
      <x:c r="B32" s="29" t="str">
        <x:v>Virtual Reality in PCATD-Based Instrument Flight Training: A Quasi-Transfer of Training Study</x:v>
      </x:c>
      <x:c r="C32" s="29" t="str">
        <x:v>Alexander Somerville; Keith Joiner; Graham Wild</x:v>
      </x:c>
      <x:c r="D32" s="32" t="n">
        <x:v>2026</x:v>
      </x:c>
      <x:c r="E32" s="29" t="str">
        <x:v>Technologies</x:v>
      </x:c>
      <x:c r="F32" s="29" t="str">
        <x:v>Simulator</x:v>
      </x:c>
      <x:c r="G32" s="29" t="str">
        <x:v>S1 Training transfer and adoption</x:v>
      </x:c>
      <x:c r="H32" s="29" t="str">
        <x:v>Flight training</x:v>
      </x:c>
      <x:c r="I32" s="29" t="str">
        <x:v>Quasi-transfer study</x:v>
      </x:c>
      <x:c r="J32" s="29" t="str">
        <x:v>Evaluates a low-cost VR device for instrument approach practice. Useful for a flight-school discussion of immersion when instrument interpretation is the main task.</x:v>
      </x:c>
      <x:c r="K32" s="29" t="str">
        <x:v>The 44-participant study concerns a defined approach task, not an entire instrument-rating syllabus.</x:v>
      </x:c>
      <x:c r="L32" s="30" t="str">
        <x:v>https://doi.org/10.3390/technologies14020094</x:v>
      </x:c>
      <x:c r="M32" s="29" t="str">
        <x:v>CC BY 4.0</x:v>
      </x:c>
      <x:c r="N32" s="30" t="str">
        <x:v>https://creativecommons.org/licenses/by/4.0/</x:v>
      </x:c>
      <x:c r="O32" s="29" t="str">
        <x:v>vor</x:v>
      </x:c>
      <x:c r="P32" s="29" t="str">
        <x:v>Article page + publisher metadata</x:v>
      </x:c>
      <x:c r="Q32" s="30" t="str">
        <x:v>https://www.mdpi.com/2227-7080/14/2/94</x:v>
      </x:c>
      <x:c r="R32" s="30" t="str">
        <x:v>https://api.crossref.org/works/10.3390%2Ftechnologies14020094</x:v>
      </x:c>
      <x:c r="S32" s="29" t="str">
        <x:v>Abstract screened</x:v>
      </x:c>
      <x:c r="T32" s="34" t="d">
        <x:v>2026-10-30T00:00:00.000Z</x:v>
      </x:c>
      <x:c r="U32" s="29" t="str">
        <x:v>Attribution; indicate changes</x:v>
      </x:c>
    </x:row>
    <x:row r="33" ht="74" customHeight="1">
      <x:c r="A33" s="35" t="str">
        <x:v>029</x:v>
      </x:c>
      <x:c r="B33" s="27" t="str">
        <x:v>Applications of extended reality in pilot flight simulator training: a systematic review with meta-analysis</x:v>
      </x:c>
      <x:c r="C33" s="27" t="str">
        <x:v>Alexander Somerville; Keith Joiner; Timothy Lynar; Graham Wild</x:v>
      </x:c>
      <x:c r="D33" s="31" t="n">
        <x:v>2025</x:v>
      </x:c>
      <x:c r="E33" s="27" t="str">
        <x:v>Visual Computing for Industry, Biomedicine, and Art</x:v>
      </x:c>
      <x:c r="F33" s="27" t="str">
        <x:v>Simulator</x:v>
      </x:c>
      <x:c r="G33" s="27" t="str">
        <x:v>S1 Training transfer and adoption</x:v>
      </x:c>
      <x:c r="H33" s="27" t="str">
        <x:v>Flight training</x:v>
      </x:c>
      <x:c r="I33" s="27" t="str">
        <x:v>Systematic review and meta-analysis</x:v>
      </x:c>
      <x:c r="J33" s="27" t="str">
        <x:v>Provides a broad entry point to XR flight training, educational rationale and empirical gaps. Use it to orient the volume's transfer-of-training questions.</x:v>
      </x:c>
      <x:c r="K33" s="27" t="str">
        <x:v>Only five studies entered the meta-analysis; a broad thematic literature does not mean broad causal evidence.</x:v>
      </x:c>
      <x:c r="L33" s="28" t="str">
        <x:v>https://doi.org/10.1186/s42492-025-00206-w</x:v>
      </x:c>
      <x:c r="M33" s="27" t="str">
        <x:v>CC BY 4.0</x:v>
      </x:c>
      <x:c r="N33" s="28" t="str">
        <x:v>https://creativecommons.org/licenses/by/4.0</x:v>
      </x:c>
      <x:c r="O33" s="27" t="str">
        <x:v>vor</x:v>
      </x:c>
      <x:c r="P33" s="27" t="str">
        <x:v>Article page + publisher metadata</x:v>
      </x:c>
      <x:c r="Q33" s="28" t="str">
        <x:v>https://link.springer.com/article/10.1186/s42492-025-00206-w?error=cookies_not_supported&amp;code=a33af49b-af1a-4187-9327-70f5439ea9db</x:v>
      </x:c>
      <x:c r="R33" s="28" t="str">
        <x:v>https://api.crossref.org/works/10.1186%2Fs42492-025-00206-w</x:v>
      </x:c>
      <x:c r="S33" s="27" t="str">
        <x:v>Abstract screened</x:v>
      </x:c>
      <x:c r="T33" s="33" t="d">
        <x:v>2026-10-30T00:00:00.000Z</x:v>
      </x:c>
      <x:c r="U33" s="27" t="str">
        <x:v>Attribution; indicate changes</x:v>
      </x:c>
    </x:row>
    <x:row r="34" ht="74" customHeight="1">
      <x:c r="A34" s="36" t="str">
        <x:v>030</x:v>
      </x:c>
      <x:c r="B34" s="29" t="str">
        <x:v>Exploring technology acceptance of flight simulation training devices and augmented reality in general aviation pilot training</x:v>
      </x:c>
      <x:c r="C34" s="29" t="str">
        <x:v>Syed A. Q. Rizvi; Umair Rehman; Shi Cao; Bradley Moncion</x:v>
      </x:c>
      <x:c r="D34" s="32" t="n">
        <x:v>2025</x:v>
      </x:c>
      <x:c r="E34" s="29" t="str">
        <x:v>Scientific Reports</x:v>
      </x:c>
      <x:c r="F34" s="29" t="str">
        <x:v>Simulator</x:v>
      </x:c>
      <x:c r="G34" s="29" t="str">
        <x:v>S1 Training transfer and adoption</x:v>
      </x:c>
      <x:c r="H34" s="29" t="str">
        <x:v>Flight training</x:v>
      </x:c>
      <x:c r="I34" s="29" t="str">
        <x:v>Technology-acceptance survey</x:v>
      </x:c>
      <x:c r="J34" s="29" t="str">
        <x:v>Reports general-aviation pilots' views on FSTDs and AR. Helps flight schools examine adoption, perceived usefulness and practical demand.</x:v>
      </x:c>
      <x:c r="K34" s="29" t="str">
        <x:v>Interest and acceptance are not measurements of skill transfer or training effectiveness.</x:v>
      </x:c>
      <x:c r="L34" s="30" t="str">
        <x:v>https://doi.org/10.1038/s41598-025-85448-7</x:v>
      </x:c>
      <x:c r="M34" s="29" t="str">
        <x:v>CC BY-NC-ND 4.0</x:v>
      </x:c>
      <x:c r="N34" s="30" t="str">
        <x:v>https://creativecommons.org/licenses/by-nc-nd/4.0</x:v>
      </x:c>
      <x:c r="O34" s="29" t="str">
        <x:v>vor</x:v>
      </x:c>
      <x:c r="P34" s="29" t="str">
        <x:v>Article page + publisher metadata</x:v>
      </x:c>
      <x:c r="Q34" s="30" t="str">
        <x:v>https://www.nature.com/articles/s41598-025-85448-7?error=cookies_not_supported&amp;code=90c44845-9514-43ab-97ff-0ff1a9f0ffe9</x:v>
      </x:c>
      <x:c r="R34" s="30" t="str">
        <x:v>https://api.crossref.org/works/10.1038%2Fs41598-025-85448-7</x:v>
      </x:c>
      <x:c r="S34" s="29" t="str">
        <x:v>Publisher description screened</x:v>
      </x:c>
      <x:c r="T34" s="34" t="d">
        <x:v>2026-10-30T00:00:00.000Z</x:v>
      </x:c>
      <x:c r="U34" s="29" t="str">
        <x:v>Attribution; noncommercial; do not distribute adaptations</x:v>
      </x:c>
    </x:row>
    <x:row r="35" ht="74" customHeight="1">
      <x:c r="A35" s="35" t="str">
        <x:v>031</x:v>
      </x:c>
      <x:c r="B35" s="27" t="str">
        <x:v>The Potential of Flight Simulation to Support Pilot Training for Mountain Helicopter Emergency Medical Services</x:v>
      </x:c>
      <x:c r="C35" s="27" t="str">
        <x:v>Neale A. Watson; Nicholas Fernandez; Ieuan Owen; Mark D. White</x:v>
      </x:c>
      <x:c r="D35" s="31" t="n">
        <x:v>2025</x:v>
      </x:c>
      <x:c r="E35" s="27" t="str">
        <x:v>Air Medical Journal</x:v>
      </x:c>
      <x:c r="F35" s="27" t="str">
        <x:v>Simulator</x:v>
      </x:c>
      <x:c r="G35" s="27" t="str">
        <x:v>S1 Training transfer and adoption</x:v>
      </x:c>
      <x:c r="H35" s="27" t="str">
        <x:v>Flight training</x:v>
      </x:c>
      <x:c r="I35" s="27" t="str">
        <x:v>Training application article</x:v>
      </x:c>
      <x:c r="J35" s="27" t="str">
        <x:v>Addresses simulator use for mountain helicopter emergency medical-service pilots. Adds a specialized operating context to discussions of scenario design.</x:v>
      </x:c>
      <x:c r="K35" s="27" t="str">
        <x:v>Included for subject relevance; detailed effectiveness claims require full study appraisal.</x:v>
      </x:c>
      <x:c r="L35" s="28" t="str">
        <x:v>https://doi.org/10.1016/j.amj.2025.06.002</x:v>
      </x:c>
      <x:c r="M35" s="27" t="str">
        <x:v>CC BY 4.0</x:v>
      </x:c>
      <x:c r="N35" s="28" t="str">
        <x:v>http://creativecommons.org/licenses/by/4.0/</x:v>
      </x:c>
      <x:c r="O35" s="27" t="str">
        <x:v>vor</x:v>
      </x:c>
      <x:c r="P35" s="27" t="str">
        <x:v>Publisher metadata</x:v>
      </x:c>
      <x:c r="Q35" s="28" t="str">
        <x:v>https://api.crossref.org/works/10.1016%2Fj.amj.2025.06.002</x:v>
      </x:c>
      <x:c r="R35" s="28" t="str">
        <x:v>https://api.crossref.org/works/10.1016%2Fj.amj.2025.06.002</x:v>
      </x:c>
      <x:c r="S35" s="27" t="str">
        <x:v>Title and bibliographic metadata screened</x:v>
      </x:c>
      <x:c r="T35" s="33" t="d">
        <x:v>2026-10-30T00:00:00.000Z</x:v>
      </x:c>
      <x:c r="U35" s="27" t="str">
        <x:v>Attribution; indicate changes</x:v>
      </x:c>
    </x:row>
    <x:row r="36" ht="74" customHeight="1">
      <x:c r="A36" s="36" t="str">
        <x:v>032</x:v>
      </x:c>
      <x:c r="B36" s="29" t="str">
        <x:v>Assessing evidence-based training in a collaborative virtual reality flight simulator</x:v>
      </x:c>
      <x:c r="C36" s="29" t="str">
        <x:v>J.I. Cross; T. Ryley</x:v>
      </x:c>
      <x:c r="D36" s="32" t="n">
        <x:v>2024</x:v>
      </x:c>
      <x:c r="E36" s="29" t="str">
        <x:v>The Aeronautical Journal</x:v>
      </x:c>
      <x:c r="F36" s="29" t="str">
        <x:v>Simulator</x:v>
      </x:c>
      <x:c r="G36" s="29" t="str">
        <x:v>S1 Training transfer and adoption</x:v>
      </x:c>
      <x:c r="H36" s="29" t="str">
        <x:v>Flight training</x:v>
      </x:c>
      <x:c r="I36" s="29" t="str">
        <x:v>Mixed-methods feasibility study</x:v>
      </x:c>
      <x:c r="J36" s="29" t="str">
        <x:v>Explores evidence-based training with multiple pilots in collaborative VR. Useful for remote crew instruction and communication when headsets restrict normal visual contact.</x:v>
      </x:c>
      <x:c r="K36" s="29" t="str">
        <x:v>Feasibility in selected scenarios is a precursor to wider validation, not proof of regulatory equivalence.</x:v>
      </x:c>
      <x:c r="L36" s="30" t="str">
        <x:v>https://doi.org/10.1017/aer.2024.113</x:v>
      </x:c>
      <x:c r="M36" s="29" t="str">
        <x:v>CC BY 4.0</x:v>
      </x:c>
      <x:c r="N36" s="30" t="str">
        <x:v>https://creativecommons.org/licenses/by/4.0/</x:v>
      </x:c>
      <x:c r="O36" s="29" t="str">
        <x:v>unspecified</x:v>
      </x:c>
      <x:c r="P36" s="29" t="str">
        <x:v>Article page + publisher metadata</x:v>
      </x:c>
      <x:c r="Q36" s="30" t="str">
        <x:v>https://www.cambridge.org/core/journals/aeronautical-journal/article/assessing-evidencebased-training-in-a-collaborative-virtual-reality-flight-simulator/A64CCC4B6F0EB08B20B358A6C5E12558</x:v>
      </x:c>
      <x:c r="R36" s="30" t="str">
        <x:v>https://api.crossref.org/works/10.1017%2Faer.2024.113</x:v>
      </x:c>
      <x:c r="S36" s="29" t="str">
        <x:v>Abstract screened</x:v>
      </x:c>
      <x:c r="T36" s="34" t="d">
        <x:v>2026-10-30T00:00:00.000Z</x:v>
      </x:c>
      <x:c r="U36" s="29" t="str">
        <x:v>Attribution; indicate changes</x:v>
      </x:c>
    </x:row>
    <x:row r="37" ht="74" customHeight="1">
      <x:c r="A37" s="35" t="str">
        <x:v>033</x:v>
      </x:c>
      <x:c r="B37" s="27" t="str">
        <x:v>Extended reality (xR) flight simulators as an adjunct to traditional flight training methods: a scoping review</x:v>
      </x:c>
      <x:c r="C37" s="27" t="str">
        <x:v>Glen Ross; Andrew Gilbey</x:v>
      </x:c>
      <x:c r="D37" s="31" t="n">
        <x:v>2023</x:v>
      </x:c>
      <x:c r="E37" s="27" t="str">
        <x:v>CEAS Aeronautical Journal</x:v>
      </x:c>
      <x:c r="F37" s="27" t="str">
        <x:v>Simulator</x:v>
      </x:c>
      <x:c r="G37" s="27" t="str">
        <x:v>S1 Training transfer and adoption</x:v>
      </x:c>
      <x:c r="H37" s="27" t="str">
        <x:v>Flight training</x:v>
      </x:c>
      <x:c r="I37" s="27" t="str">
        <x:v>Scoping review</x:v>
      </x:c>
      <x:c r="J37" s="27" t="str">
        <x:v>Maps XR as an adjunct to established flight training. Helps schools distinguish promising applications from questions still requiring research.</x:v>
      </x:c>
      <x:c r="K37" s="27" t="str">
        <x:v>A scoping review maps a field; it does not establish a pooled estimate of effectiveness.</x:v>
      </x:c>
      <x:c r="L37" s="28" t="str">
        <x:v>https://doi.org/10.1007/s13272-023-00688-5</x:v>
      </x:c>
      <x:c r="M37" s="27" t="str">
        <x:v>CC BY 4.0</x:v>
      </x:c>
      <x:c r="N37" s="28" t="str">
        <x:v>https://creativecommons.org/licenses/by/4.0</x:v>
      </x:c>
      <x:c r="O37" s="27" t="str">
        <x:v>vor</x:v>
      </x:c>
      <x:c r="P37" s="27" t="str">
        <x:v>Article page + publisher metadata</x:v>
      </x:c>
      <x:c r="Q37" s="28" t="str">
        <x:v>https://link.springer.com/article/10.1007/s13272-023-00688-5?error=cookies_not_supported&amp;code=bfab9057-5aa8-4870-9110-ee83919db79c</x:v>
      </x:c>
      <x:c r="R37" s="28" t="str">
        <x:v>https://api.crossref.org/works/10.1007%2Fs13272-023-00688-5</x:v>
      </x:c>
      <x:c r="S37" s="27" t="str">
        <x:v>Abstract screened</x:v>
      </x:c>
      <x:c r="T37" s="33" t="d">
        <x:v>2026-10-30T00:00:00.000Z</x:v>
      </x:c>
      <x:c r="U37" s="27" t="str">
        <x:v>Attribution; indicate changes</x:v>
      </x:c>
    </x:row>
    <x:row r="38" ht="74" customHeight="1">
      <x:c r="A38" s="36" t="str">
        <x:v>034</x:v>
      </x:c>
      <x:c r="B38" s="29" t="str">
        <x:v>Simulators in the process of flight training</x:v>
      </x:c>
      <x:c r="C38" s="29" t="str">
        <x:v>Rurak Adam</x:v>
      </x:c>
      <x:c r="D38" s="32" t="n">
        <x:v>2017</x:v>
      </x:c>
      <x:c r="E38" s="29" t="str">
        <x:v>Safety &amp; Defense</x:v>
      </x:c>
      <x:c r="F38" s="29" t="str">
        <x:v>Simulator</x:v>
      </x:c>
      <x:c r="G38" s="29" t="str">
        <x:v>S1 Training transfer and adoption</x:v>
      </x:c>
      <x:c r="H38" s="29" t="str">
        <x:v>Flight training</x:v>
      </x:c>
      <x:c r="I38" s="29" t="str">
        <x:v>Practice overview</x:v>
      </x:c>
      <x:c r="J38" s="29" t="str">
        <x:v>Introduces simulators within initial and continuing aviation training. Useful as an accessible bridge from training objectives to simulation practice.</x:v>
      </x:c>
      <x:c r="K38" s="29" t="str">
        <x:v>A descriptive overview rather than a controlled comparison of training approaches.</x:v>
      </x:c>
      <x:c r="L38" s="30" t="str">
        <x:v>https://doi.org/10.37105/sd.10</x:v>
      </x:c>
      <x:c r="M38" s="29" t="str">
        <x:v>CC BY 4.0</x:v>
      </x:c>
      <x:c r="N38" s="30" t="str">
        <x:v>https://creativecommons.org/licenses/by/4.0</x:v>
      </x:c>
      <x:c r="O38" s="29" t="str">
        <x:v>unspecified</x:v>
      </x:c>
      <x:c r="P38" s="29" t="str">
        <x:v>Article page + publisher metadata</x:v>
      </x:c>
      <x:c r="Q38" s="30" t="str">
        <x:v>https://sd-magazine.eu/index.php/sd/article/view/10</x:v>
      </x:c>
      <x:c r="R38" s="30" t="str">
        <x:v>https://api.crossref.org/works/10.37105%2Fsd.10</x:v>
      </x:c>
      <x:c r="S38" s="29" t="str">
        <x:v>Abstract screened</x:v>
      </x:c>
      <x:c r="T38" s="34" t="d">
        <x:v>2026-10-30T00:00:00.000Z</x:v>
      </x:c>
      <x:c r="U38" s="29" t="str">
        <x:v>Attribution; indicate changes</x:v>
      </x:c>
    </x:row>
    <x:row r="39" ht="74" customHeight="1">
      <x:c r="A39" s="35" t="str">
        <x:v>035</x:v>
      </x:c>
      <x:c r="B39" s="27" t="str">
        <x:v>Ecological and Cost Advantage from the Implementation of Flight Simulation Training Devices for Pilot Training</x:v>
      </x:c>
      <x:c r="C39" s="27" t="str">
        <x:v>Marta Maciejewska; Paula Kurzawska-Pietrowicz; Marta Galant-Gołębiewska; Michał Gołębiewski; Remigiusz Jasiński</x:v>
      </x:c>
      <x:c r="D39" s="31" t="n">
        <x:v>2024</x:v>
      </x:c>
      <x:c r="E39" s="27" t="str">
        <x:v>Applied Sciences</x:v>
      </x:c>
      <x:c r="F39" s="27" t="str">
        <x:v>Simulator</x:v>
      </x:c>
      <x:c r="G39" s="27" t="str">
        <x:v>S1 Training transfer and adoption</x:v>
      </x:c>
      <x:c r="H39" s="27" t="str">
        <x:v>Flight training</x:v>
      </x:c>
      <x:c r="I39" s="27" t="str">
        <x:v>Cost and environmental case study</x:v>
      </x:c>
      <x:c r="J39" s="27" t="str">
        <x:v>Models costs and emissions associated with greater simulator use in integrated pilot training. Supports school-level planning alongside learning requirements.</x:v>
      </x:c>
      <x:c r="K39" s="27" t="str">
        <x:v>Benefits depend on curriculum assumptions and electricity sources; they do not establish allowable training credit.</x:v>
      </x:c>
      <x:c r="L39" s="28" t="str">
        <x:v>https://doi.org/10.3390/app14188401</x:v>
      </x:c>
      <x:c r="M39" s="27" t="str">
        <x:v>CC BY 4.0</x:v>
      </x:c>
      <x:c r="N39" s="28" t="str">
        <x:v>https://creativecommons.org/licenses/by/4.0/</x:v>
      </x:c>
      <x:c r="O39" s="27" t="str">
        <x:v>vor</x:v>
      </x:c>
      <x:c r="P39" s="27" t="str">
        <x:v>Article page + publisher metadata</x:v>
      </x:c>
      <x:c r="Q39" s="28" t="str">
        <x:v>https://www.mdpi.com/2076-3417/14/18/8401</x:v>
      </x:c>
      <x:c r="R39" s="28" t="str">
        <x:v>https://api.crossref.org/works/10.3390%2Fapp14188401</x:v>
      </x:c>
      <x:c r="S39" s="27" t="str">
        <x:v>Abstract screened</x:v>
      </x:c>
      <x:c r="T39" s="33" t="d">
        <x:v>2026-10-30T00:00:00.000Z</x:v>
      </x:c>
      <x:c r="U39" s="27" t="str">
        <x:v>Attribution; indicate changes</x:v>
      </x:c>
    </x:row>
    <x:row r="40" ht="74" customHeight="1">
      <x:c r="A40" s="36" t="str">
        <x:v>036</x:v>
      </x:c>
      <x:c r="B40" s="29" t="str">
        <x:v>Flight simulator with hardware and virtual reality for aeronautical engineering education in higher education</x:v>
      </x:c>
      <x:c r="C40" s="29" t="str">
        <x:v>David Santiago Velásquez Cifuentes; Moisés De Jesús Ibarra García; Gabriela Mendoza; Kevin A. Peña</x:v>
      </x:c>
      <x:c r="D40" s="32" t="n">
        <x:v>2026</x:v>
      </x:c>
      <x:c r="E40" s="29" t="str">
        <x:v>Discover Education</x:v>
      </x:c>
      <x:c r="F40" s="29" t="str">
        <x:v>Simulator</x:v>
      </x:c>
      <x:c r="G40" s="29" t="str">
        <x:v>S1 Training transfer and adoption</x:v>
      </x:c>
      <x:c r="H40" s="29" t="str">
        <x:v>Adjacent: engineering education</x:v>
      </x:c>
      <x:c r="I40" s="29" t="str">
        <x:v>Quasi-experimental education study</x:v>
      </x:c>
      <x:c r="J40" s="29" t="str">
        <x:v>Compares VR-enhanced and desktop flight simulation in aeronautical engineering education. Useful for connecting theoretical concepts to interactive practice.</x:v>
      </x:c>
      <x:c r="K40" s="29" t="str">
        <x:v>Engineering students and course outcomes differ from licensed-pilot competency requirements.</x:v>
      </x:c>
      <x:c r="L40" s="30" t="str">
        <x:v>https://doi.org/10.1007/s44217-026-01702-8</x:v>
      </x:c>
      <x:c r="M40" s="29" t="str">
        <x:v>CC BY-NC-ND 4.0</x:v>
      </x:c>
      <x:c r="N40" s="30" t="str">
        <x:v>https://creativecommons.org/licenses/by-nc-nd/4.0</x:v>
      </x:c>
      <x:c r="O40" s="29" t="str">
        <x:v>vor</x:v>
      </x:c>
      <x:c r="P40" s="29" t="str">
        <x:v>Article page + publisher metadata</x:v>
      </x:c>
      <x:c r="Q40" s="30" t="str">
        <x:v>https://link.springer.com/article/10.1007/s44217-026-01702-8?error=cookies_not_supported&amp;code=38eefce0-ace9-4a15-aaf3-1da082f42da0</x:v>
      </x:c>
      <x:c r="R40" s="30" t="str">
        <x:v>https://api.crossref.org/works/10.1007%2Fs44217-026-01702-8</x:v>
      </x:c>
      <x:c r="S40" s="29" t="str">
        <x:v>Publisher description screened</x:v>
      </x:c>
      <x:c r="T40" s="34" t="d">
        <x:v>2026-10-30T00:00:00.000Z</x:v>
      </x:c>
      <x:c r="U40" s="29" t="str">
        <x:v>Attribution; noncommercial; do not distribute adaptations</x:v>
      </x:c>
    </x:row>
    <x:row r="41" ht="74" customHeight="1">
      <x:c r="A41" s="35" t="str">
        <x:v>037</x:v>
      </x:c>
      <x:c r="B41" s="27" t="str">
        <x:v>Usefulness of flight simulator as a part of military pilots training – case study: Grob G 115E</x:v>
      </x:c>
      <x:c r="C41" s="27" t="str">
        <x:v>Kalle Saastamoinen; Kasper Maunula</x:v>
      </x:c>
      <x:c r="D41" s="31" t="n">
        <x:v>2021</x:v>
      </x:c>
      <x:c r="E41" s="27" t="str">
        <x:v>Procedia Computer Science</x:v>
      </x:c>
      <x:c r="F41" s="27" t="str">
        <x:v>Simulator</x:v>
      </x:c>
      <x:c r="G41" s="27" t="str">
        <x:v>S1 Training transfer and adoption</x:v>
      </x:c>
      <x:c r="H41" s="27" t="str">
        <x:v>Flight training</x:v>
      </x:c>
      <x:c r="I41" s="27" t="str">
        <x:v>Conference case study</x:v>
      </x:c>
      <x:c r="J41" s="27" t="str">
        <x:v>Examines a Grob G 115E simulator in elementary military pilot training. Provides a concrete implementation example for an academy-level discussion.</x:v>
      </x:c>
      <x:c r="K41" s="27" t="str">
        <x:v>Findings from one aircraft and training context should not be generalized without comparison.</x:v>
      </x:c>
      <x:c r="L41" s="28" t="str">
        <x:v>https://doi.org/10.1016/j.procs.2021.08.171</x:v>
      </x:c>
      <x:c r="M41" s="27" t="str">
        <x:v>CC BY-NC-ND 4.0</x:v>
      </x:c>
      <x:c r="N41" s="28" t="str">
        <x:v>http://creativecommons.org/licenses/by-nc-nd/4.0/</x:v>
      </x:c>
      <x:c r="O41" s="27" t="str">
        <x:v>vor</x:v>
      </x:c>
      <x:c r="P41" s="27" t="str">
        <x:v>Publisher metadata</x:v>
      </x:c>
      <x:c r="Q41" s="28" t="str">
        <x:v>https://api.crossref.org/works/10.1016%2Fj.procs.2021.08.171</x:v>
      </x:c>
      <x:c r="R41" s="28" t="str">
        <x:v>https://api.crossref.org/works/10.1016%2Fj.procs.2021.08.171</x:v>
      </x:c>
      <x:c r="S41" s="27" t="str">
        <x:v>Title and bibliographic metadata screened</x:v>
      </x:c>
      <x:c r="T41" s="33" t="d">
        <x:v>2026-10-30T00:00:00.000Z</x:v>
      </x:c>
      <x:c r="U41" s="27" t="str">
        <x:v>Attribution; noncommercial; do not distribute adaptations</x:v>
      </x:c>
    </x:row>
    <x:row r="42" ht="74" customHeight="1">
      <x:c r="A42" s="36" t="str">
        <x:v>038</x:v>
      </x:c>
      <x:c r="B42" s="29" t="str">
        <x:v>Efficacy of Low-Cost PC-Based Aviation Training Devices</x:v>
      </x:c>
      <x:c r="C42" s="29" t="str">
        <x:v>Savern l Reweti; Andrew Gilbey; Lynn Jeffrey</x:v>
      </x:c>
      <x:c r="D42" s="32" t="n">
        <x:v>2017</x:v>
      </x:c>
      <x:c r="E42" s="29" t="str">
        <x:v>Journal of Information Technology Education: Research</x:v>
      </x:c>
      <x:c r="F42" s="29" t="str">
        <x:v>Simulator</x:v>
      </x:c>
      <x:c r="G42" s="29" t="str">
        <x:v>S1 Training transfer and adoption</x:v>
      </x:c>
      <x:c r="H42" s="29" t="str">
        <x:v>Flight training</x:v>
      </x:c>
      <x:c r="I42" s="29" t="str">
        <x:v>Quasi-transfer study</x:v>
      </x:c>
      <x:c r="J42" s="29" t="str">
        <x:v>Compares a low-cost PC training device with a higher-cost FTD for a VFR procedure. Directly relevant to flight-school investment and lesson design.</x:v>
      </x:c>
      <x:c r="K42" s="29" t="str">
        <x:v>Transfer was assessed in an FTD rather than an aircraft; equivalent study results do not establish universal equivalence.</x:v>
      </x:c>
      <x:c r="L42" s="30" t="str">
        <x:v>https://doi.org/10.28945/3682</x:v>
      </x:c>
      <x:c r="M42" s="29" t="str">
        <x:v>CC BY-NC 4.0</x:v>
      </x:c>
      <x:c r="N42" s="30" t="str">
        <x:v>https://creativecommons.org/licenses/by-nc/4.0/</x:v>
      </x:c>
      <x:c r="O42" s="29" t="str">
        <x:v>unspecified</x:v>
      </x:c>
      <x:c r="P42" s="29" t="str">
        <x:v>Publisher metadata</x:v>
      </x:c>
      <x:c r="Q42" s="30" t="str">
        <x:v>https://api.crossref.org/works/10.28945%2F3682</x:v>
      </x:c>
      <x:c r="R42" s="30" t="str">
        <x:v>https://api.crossref.org/works/10.28945%2F3682</x:v>
      </x:c>
      <x:c r="S42" s="29" t="str">
        <x:v>Abstract screened</x:v>
      </x:c>
      <x:c r="T42" s="34" t="d">
        <x:v>2026-10-30T00:00:00.000Z</x:v>
      </x:c>
      <x:c r="U42" s="29" t="str">
        <x:v>Attribution; noncommercial</x:v>
      </x:c>
    </x:row>
    <x:row r="43" ht="74" customHeight="1">
      <x:c r="A43" s="35" t="str">
        <x:v>039</x:v>
      </x:c>
      <x:c r="B43" s="27" t="str">
        <x:v>Switched Motion Cueing Algorithm for Flight Simulator Upset Prevention and Recovery Training</x:v>
      </x:c>
      <x:c r="C43" s="27" t="str">
        <x:v>Dongsu Wu; Peng Li; Zesheng Zhang</x:v>
      </x:c>
      <x:c r="D43" s="31" t="n">
        <x:v>2020</x:v>
      </x:c>
      <x:c r="E43" s="27" t="str">
        <x:v>IOP Conference Series: Materials Science and Engineering</x:v>
      </x:c>
      <x:c r="F43" s="27" t="str">
        <x:v>Simulator</x:v>
      </x:c>
      <x:c r="G43" s="27" t="str">
        <x:v>S2 Dynamics and simulator fidelity</x:v>
      </x:c>
      <x:c r="H43" s="27" t="str">
        <x:v>Flight simulation engineering</x:v>
      </x:c>
      <x:c r="I43" s="27" t="str">
        <x:v>Conference engineering study</x:v>
      </x:c>
      <x:c r="J43" s="27" t="str">
        <x:v>Investigates motion cueing for upset-prevention and recovery simulation. Useful for explaining how platform limits affect the motion a trainee experiences.</x:v>
      </x:c>
      <x:c r="K43" s="27" t="str">
        <x:v>Algorithm simulation results do not establish training transfer or compliance for a particular device.</x:v>
      </x:c>
      <x:c r="L43" s="28" t="str">
        <x:v>https://doi.org/10.1088/1757-899x/790/1/012162</x:v>
      </x:c>
      <x:c r="M43" s="27" t="str">
        <x:v>CC BY 3.0</x:v>
      </x:c>
      <x:c r="N43" s="28" t="str">
        <x:v>http://creativecommons.org/licenses/by/3.0/</x:v>
      </x:c>
      <x:c r="O43" s="27" t="str">
        <x:v>vor</x:v>
      </x:c>
      <x:c r="P43" s="27" t="str">
        <x:v>Publisher metadata</x:v>
      </x:c>
      <x:c r="Q43" s="28" t="str">
        <x:v>https://api.crossref.org/works/10.1088%2F1757-899x%2F790%2F1%2F012162</x:v>
      </x:c>
      <x:c r="R43" s="28" t="str">
        <x:v>https://api.crossref.org/works/10.1088%2F1757-899x%2F790%2F1%2F012162</x:v>
      </x:c>
      <x:c r="S43" s="27" t="str">
        <x:v>Abstract screened</x:v>
      </x:c>
      <x:c r="T43" s="33" t="d">
        <x:v>2026-10-30T00:00:00.000Z</x:v>
      </x:c>
      <x:c r="U43" s="27" t="str">
        <x:v>Attribution; indicate changes</x:v>
      </x:c>
    </x:row>
    <x:row r="44" ht="74" customHeight="1">
      <x:c r="A44" s="36" t="str">
        <x:v>040</x:v>
      </x:c>
      <x:c r="B44" s="29" t="str">
        <x:v>Design and Implementation of a New Training Flight Simulator System</x:v>
      </x:c>
      <x:c r="C44" s="29" t="str">
        <x:v>Ming-Yen Wei; Shen-An Fang; Ji-Wei Liu</x:v>
      </x:c>
      <x:c r="D44" s="32" t="n">
        <x:v>2022</x:v>
      </x:c>
      <x:c r="E44" s="29" t="str">
        <x:v>Sensors</x:v>
      </x:c>
      <x:c r="F44" s="29" t="str">
        <x:v>Simulator</x:v>
      </x:c>
      <x:c r="G44" s="29" t="str">
        <x:v>S2 Dynamics and simulator fidelity</x:v>
      </x:c>
      <x:c r="H44" s="29" t="str">
        <x:v>Flight simulation engineering</x:v>
      </x:c>
      <x:c r="I44" s="29" t="str">
        <x:v>System development and demonstration</x:v>
      </x:c>
      <x:c r="J44" s="29" t="str">
        <x:v>Describes an integrated simulator with motion cueing, controls, monitoring and recorded data. Useful for understanding how a training world is assembled.</x:v>
      </x:c>
      <x:c r="K44" s="29" t="str">
        <x:v>Demonstrated system operation is distinct from measured learner transfer or certification.</x:v>
      </x:c>
      <x:c r="L44" s="30" t="str">
        <x:v>https://doi.org/10.3390/s22207933</x:v>
      </x:c>
      <x:c r="M44" s="29" t="str">
        <x:v>CC BY 4.0</x:v>
      </x:c>
      <x:c r="N44" s="30" t="str">
        <x:v>https://creativecommons.org/licenses/by/4.0/</x:v>
      </x:c>
      <x:c r="O44" s="29" t="str">
        <x:v>vor</x:v>
      </x:c>
      <x:c r="P44" s="29" t="str">
        <x:v>Article page + publisher metadata</x:v>
      </x:c>
      <x:c r="Q44" s="30" t="str">
        <x:v>https://www.mdpi.com/1424-8220/22/20/7933</x:v>
      </x:c>
      <x:c r="R44" s="30" t="str">
        <x:v>https://api.crossref.org/works/10.3390%2Fs22207933</x:v>
      </x:c>
      <x:c r="S44" s="29" t="str">
        <x:v>Abstract screened</x:v>
      </x:c>
      <x:c r="T44" s="34" t="d">
        <x:v>2026-10-30T00:00:00.000Z</x:v>
      </x:c>
      <x:c r="U44" s="29" t="str">
        <x:v>Attribution; indicate changes</x:v>
      </x:c>
    </x:row>
    <x:row r="45" ht="74" customHeight="1">
      <x:c r="A45" s="35" t="str">
        <x:v>041</x:v>
      </x:c>
      <x:c r="B45" s="27" t="str">
        <x:v>Model Predictive Control Based Washout Algorithm Design for Flight Simulator Upset Prevention and Recovery Training</x:v>
      </x:c>
      <x:c r="C45" s="27" t="str">
        <x:v>Yu Tong; Haoyun Zhou; Zhao Wu; Qifu Li; Bei Lu</x:v>
      </x:c>
      <x:c r="D45" s="31" t="n">
        <x:v>2023</x:v>
      </x:c>
      <x:c r="E45" s="27" t="str">
        <x:v>Aerospace</x:v>
      </x:c>
      <x:c r="F45" s="27" t="str">
        <x:v>Simulator</x:v>
      </x:c>
      <x:c r="G45" s="27" t="str">
        <x:v>S2 Dynamics and simulator fidelity</x:v>
      </x:c>
      <x:c r="H45" s="27" t="str">
        <x:v>Flight simulation engineering</x:v>
      </x:c>
      <x:c r="I45" s="27" t="str">
        <x:v>Engineering simulation study</x:v>
      </x:c>
      <x:c r="J45" s="27" t="str">
        <x:v>Examines predictive motion cueing for upset-recovery scenarios under platform limits. Supports the simulator layer's treatment of dynamics and perceived consequences.</x:v>
      </x:c>
      <x:c r="K45" s="27" t="str">
        <x:v>Improved modeled cueing does not establish improved pilot recovery performance in actual flight.</x:v>
      </x:c>
      <x:c r="L45" s="28" t="str">
        <x:v>https://doi.org/10.3390/aerospace10100886</x:v>
      </x:c>
      <x:c r="M45" s="27" t="str">
        <x:v>CC BY 4.0</x:v>
      </x:c>
      <x:c r="N45" s="28" t="str">
        <x:v>https://creativecommons.org/licenses/by/4.0/</x:v>
      </x:c>
      <x:c r="O45" s="27" t="str">
        <x:v>vor</x:v>
      </x:c>
      <x:c r="P45" s="27" t="str">
        <x:v>Article page + publisher metadata</x:v>
      </x:c>
      <x:c r="Q45" s="28" t="str">
        <x:v>https://www.mdpi.com/2226-4310/10/10/886</x:v>
      </x:c>
      <x:c r="R45" s="28" t="str">
        <x:v>https://api.crossref.org/works/10.3390%2Faerospace10100886</x:v>
      </x:c>
      <x:c r="S45" s="27" t="str">
        <x:v>Abstract screened</x:v>
      </x:c>
      <x:c r="T45" s="33" t="d">
        <x:v>2026-10-30T00:00:00.000Z</x:v>
      </x:c>
      <x:c r="U45" s="27" t="str">
        <x:v>Attribution; indicate changes</x:v>
      </x:c>
    </x:row>
    <x:row r="46" ht="74" customHeight="1">
      <x:c r="A46" s="36" t="str">
        <x:v>042</x:v>
      </x:c>
      <x:c r="B46" s="29" t="str">
        <x:v>Research on Objective Evaluation Method of Flight Simulator Fidelity</x:v>
      </x:c>
      <x:c r="C46" s="29" t="str">
        <x:v>Guo-Chang Zhao; Wen-Zao Zhou; Hang-Hang Du</x:v>
      </x:c>
      <x:c r="D46" s="32" t="n">
        <x:v>2020</x:v>
      </x:c>
      <x:c r="E46" s="29" t="str">
        <x:v>Journal of Physics: Conference Series</x:v>
      </x:c>
      <x:c r="F46" s="29" t="str">
        <x:v>Simulator</x:v>
      </x:c>
      <x:c r="G46" s="29" t="str">
        <x:v>S2 Dynamics and simulator fidelity</x:v>
      </x:c>
      <x:c r="H46" s="29" t="str">
        <x:v>Flight simulation engineering</x:v>
      </x:c>
      <x:c r="I46" s="29" t="str">
        <x:v>Conference methods article</x:v>
      </x:c>
      <x:c r="J46" s="29" t="str">
        <x:v>Proposes an objective method for evaluating flight-simulator fidelity. Useful for asking how a school can test that a simulated response represents the target aircraft.</x:v>
      </x:c>
      <x:c r="K46" s="29" t="str">
        <x:v>A fidelity metric is not automatically a measure of learning effectiveness.</x:v>
      </x:c>
      <x:c r="L46" s="30" t="str">
        <x:v>https://doi.org/10.1088/1742-6596/1601/6/062004</x:v>
      </x:c>
      <x:c r="M46" s="29" t="str">
        <x:v>CC BY 3.0</x:v>
      </x:c>
      <x:c r="N46" s="30" t="str">
        <x:v>http://creativecommons.org/licenses/by/3.0/</x:v>
      </x:c>
      <x:c r="O46" s="29" t="str">
        <x:v>vor</x:v>
      </x:c>
      <x:c r="P46" s="29" t="str">
        <x:v>Publisher metadata</x:v>
      </x:c>
      <x:c r="Q46" s="30" t="str">
        <x:v>https://api.crossref.org/works/10.1088%2F1742-6596%2F1601%2F6%2F062004</x:v>
      </x:c>
      <x:c r="R46" s="30" t="str">
        <x:v>https://api.crossref.org/works/10.1088%2F1742-6596%2F1601%2F6%2F062004</x:v>
      </x:c>
      <x:c r="S46" s="29" t="str">
        <x:v>Abstract screened</x:v>
      </x:c>
      <x:c r="T46" s="34" t="d">
        <x:v>2026-10-30T00:00:00.000Z</x:v>
      </x:c>
      <x:c r="U46" s="29" t="str">
        <x:v>Attribution; indicate changes</x:v>
      </x:c>
    </x:row>
    <x:row r="47" ht="74" customHeight="1">
      <x:c r="A47" s="35" t="str">
        <x:v>043</x:v>
      </x:c>
      <x:c r="B47" s="27" t="str">
        <x:v>The Use of Computational Algorithms to Display the Aircraft Instruments That Work with Gyroscopic and Magnetic Physics (Theory for Programming an Elementary Flight Simulator)</x:v>
      </x:c>
      <x:c r="C47" s="27" t="str">
        <x:v>Adan Ramirez-Lopez</x:v>
      </x:c>
      <x:c r="D47" s="31" t="n">
        <x:v>2024</x:v>
      </x:c>
      <x:c r="E47" s="27" t="str">
        <x:v>Applied Sciences</x:v>
      </x:c>
      <x:c r="F47" s="27" t="str">
        <x:v>Simulator</x:v>
      </x:c>
      <x:c r="G47" s="27" t="str">
        <x:v>S2 Dynamics and simulator fidelity</x:v>
      </x:c>
      <x:c r="H47" s="27" t="str">
        <x:v>Flight simulation engineering</x:v>
      </x:c>
      <x:c r="I47" s="27" t="str">
        <x:v>Computational development study</x:v>
      </x:c>
      <x:c r="J47" s="27" t="str">
        <x:v>Explains the simulation of gyroscopic and magnetic flight instruments. Connects the rendered panel to the physical behavior trainees are expected to understand.</x:v>
      </x:c>
      <x:c r="K47" s="27" t="str">
        <x:v>An elementary simulator implementation does not establish instrument-training qualification.</x:v>
      </x:c>
      <x:c r="L47" s="28" t="str">
        <x:v>https://doi.org/10.3390/app14167099</x:v>
      </x:c>
      <x:c r="M47" s="27" t="str">
        <x:v>CC BY 4.0</x:v>
      </x:c>
      <x:c r="N47" s="28" t="str">
        <x:v>https://creativecommons.org/licenses/by/4.0/</x:v>
      </x:c>
      <x:c r="O47" s="27" t="str">
        <x:v>vor</x:v>
      </x:c>
      <x:c r="P47" s="27" t="str">
        <x:v>Article page + publisher metadata</x:v>
      </x:c>
      <x:c r="Q47" s="28" t="str">
        <x:v>https://www.mdpi.com/2076-3417/14/16/7099</x:v>
      </x:c>
      <x:c r="R47" s="28" t="str">
        <x:v>https://api.crossref.org/works/10.3390%2Fapp14167099</x:v>
      </x:c>
      <x:c r="S47" s="27" t="str">
        <x:v>Abstract screened</x:v>
      </x:c>
      <x:c r="T47" s="33" t="d">
        <x:v>2026-10-30T00:00:00.000Z</x:v>
      </x:c>
      <x:c r="U47" s="27" t="str">
        <x:v>Attribution; indicate changes</x:v>
      </x:c>
    </x:row>
    <x:row r="48" ht="74" customHeight="1">
      <x:c r="A48" s="36" t="str">
        <x:v>044</x:v>
      </x:c>
      <x:c r="B48" s="29" t="str">
        <x:v>Model, Control, and Realistic Visual 3D Simulation of VTOL Fixed-Wing Transition Flight Considering Ground Effect</x:v>
      </x:c>
      <x:c r="C48" s="29" t="str">
        <x:v>Erwhin Irmawan; Agus Harjoko; Andi Dharmawan</x:v>
      </x:c>
      <x:c r="D48" s="32" t="n">
        <x:v>2023</x:v>
      </x:c>
      <x:c r="E48" s="29" t="str">
        <x:v>Drones</x:v>
      </x:c>
      <x:c r="F48" s="29" t="str">
        <x:v>Simulator</x:v>
      </x:c>
      <x:c r="G48" s="29" t="str">
        <x:v>S2 Dynamics and simulator fidelity</x:v>
      </x:c>
      <x:c r="H48" s="29" t="str">
        <x:v>Flight simulation engineering</x:v>
      </x:c>
      <x:c r="I48" s="29" t="str">
        <x:v>Modeling and control study</x:v>
      </x:c>
      <x:c r="J48" s="29" t="str">
        <x:v>Models VTOL transition with ground effect in a visual simulation. Useful as an engineering example of why visual scenery and flight dynamics need separate validation.</x:v>
      </x:c>
      <x:c r="K48" s="29" t="str">
        <x:v>A vehicle-control study, not an evaluation of pilot learning or a flight-school best practice.</x:v>
      </x:c>
      <x:c r="L48" s="30" t="str">
        <x:v>https://doi.org/10.3390/drones7050330</x:v>
      </x:c>
      <x:c r="M48" s="29" t="str">
        <x:v>CC BY 4.0</x:v>
      </x:c>
      <x:c r="N48" s="30" t="str">
        <x:v>https://creativecommons.org/licenses/by/4.0/</x:v>
      </x:c>
      <x:c r="O48" s="29" t="str">
        <x:v>vor</x:v>
      </x:c>
      <x:c r="P48" s="29" t="str">
        <x:v>Article page + publisher metadata</x:v>
      </x:c>
      <x:c r="Q48" s="30" t="str">
        <x:v>https://www.mdpi.com/2504-446X/7/5/330</x:v>
      </x:c>
      <x:c r="R48" s="30" t="str">
        <x:v>https://api.crossref.org/works/10.3390%2Fdrones7050330</x:v>
      </x:c>
      <x:c r="S48" s="29" t="str">
        <x:v>Abstract screened</x:v>
      </x:c>
      <x:c r="T48" s="34" t="d">
        <x:v>2026-10-30T00:00:00.000Z</x:v>
      </x:c>
      <x:c r="U48" s="29" t="str">
        <x:v>Attribution; indicate changes</x:v>
      </x:c>
    </x:row>
    <x:row r="49" ht="74" customHeight="1">
      <x:c r="A49" s="35" t="str">
        <x:v>045</x:v>
      </x:c>
      <x:c r="B49" s="27" t="str">
        <x:v>Dynamic parameters identification of a haptic interface for a helicopter flight simulator</x:v>
      </x:c>
      <x:c r="C49" s="27" t="str">
        <x:v>Dingxuan Zhao; Jianyao Zhang; Giuseppe Carbone; Haojie Yang; Tao Ni; Shuangji Yao</x:v>
      </x:c>
      <x:c r="D49" s="31" t="n">
        <x:v>2020</x:v>
      </x:c>
      <x:c r="E49" s="27" t="str">
        <x:v>Mechanical Sciences</x:v>
      </x:c>
      <x:c r="F49" s="27" t="str">
        <x:v>Simulator</x:v>
      </x:c>
      <x:c r="G49" s="27" t="str">
        <x:v>S2 Dynamics and simulator fidelity</x:v>
      </x:c>
      <x:c r="H49" s="27" t="str">
        <x:v>Flight simulation engineering</x:v>
      </x:c>
      <x:c r="I49" s="27" t="str">
        <x:v>Haptic-interface validation</x:v>
      </x:c>
      <x:c r="J49" s="27" t="str">
        <x:v>Studies dynamic parameter identification for helicopter control-force feedback. Useful for explaining how control feel contributes to simulator fidelity.</x:v>
      </x:c>
      <x:c r="K49" s="27" t="str">
        <x:v>Hardware and model validation do not establish transfer of training.</x:v>
      </x:c>
      <x:c r="L49" s="28" t="str">
        <x:v>https://doi.org/10.5194/ms-11-193-2020</x:v>
      </x:c>
      <x:c r="M49" s="27" t="str">
        <x:v>CC BY 4.0</x:v>
      </x:c>
      <x:c r="N49" s="28" t="str">
        <x:v>https://creativecommons.org/licenses/by/4.0/</x:v>
      </x:c>
      <x:c r="O49" s="27" t="str">
        <x:v>unspecified</x:v>
      </x:c>
      <x:c r="P49" s="27" t="str">
        <x:v>Article page + publisher metadata</x:v>
      </x:c>
      <x:c r="Q49" s="28" t="str">
        <x:v>https://ms.copernicus.org/articles/11/193/2020/</x:v>
      </x:c>
      <x:c r="R49" s="28" t="str">
        <x:v>https://api.crossref.org/works/10.5194%2Fms-11-193-2020</x:v>
      </x:c>
      <x:c r="S49" s="27" t="str">
        <x:v>Abstract screened</x:v>
      </x:c>
      <x:c r="T49" s="33" t="d">
        <x:v>2026-10-30T00:00:00.000Z</x:v>
      </x:c>
      <x:c r="U49" s="27" t="str">
        <x:v>Attribution; indicate changes</x:v>
      </x:c>
    </x:row>
    <x:row r="50" ht="74" customHeight="1">
      <x:c r="A50" s="36" t="str">
        <x:v>046</x:v>
      </x:c>
      <x:c r="B50" s="29" t="str">
        <x:v>Flight Simulator with a Wake Vortex Regime</x:v>
      </x:c>
      <x:c r="C50" s="29" t="str">
        <x:v>I G Golovnev; V V Vyshinsky; K V Lapshin; R Yu Zimin; D S Lyubaeva</x:v>
      </x:c>
      <x:c r="D50" s="32" t="n">
        <x:v>2019</x:v>
      </x:c>
      <x:c r="E50" s="29" t="str">
        <x:v>IOP Conference Series: Materials Science and Engineering</x:v>
      </x:c>
      <x:c r="F50" s="29" t="str">
        <x:v>Simulator</x:v>
      </x:c>
      <x:c r="G50" s="29" t="str">
        <x:v>S2 Dynamics and simulator fidelity</x:v>
      </x:c>
      <x:c r="H50" s="29" t="str">
        <x:v>Flight simulation engineering</x:v>
      </x:c>
      <x:c r="I50" s="29" t="str">
        <x:v>Conference engineering article</x:v>
      </x:c>
      <x:c r="J50" s="29" t="str">
        <x:v>Examines a simulator with a wake-vortex regime. Supports scenario design in which the environment changes aircraft behavior, rather than only the visual scene.</x:v>
      </x:c>
      <x:c r="K50" s="29" t="str">
        <x:v>Included for technical relevance; inspect model validity and training limits before reuse.</x:v>
      </x:c>
      <x:c r="L50" s="30" t="str">
        <x:v>https://doi.org/10.1088/1757-899x/476/1/012012</x:v>
      </x:c>
      <x:c r="M50" s="29" t="str">
        <x:v>CC BY 3.0</x:v>
      </x:c>
      <x:c r="N50" s="30" t="str">
        <x:v>http://creativecommons.org/licenses/by/3.0/</x:v>
      </x:c>
      <x:c r="O50" s="29" t="str">
        <x:v>vor</x:v>
      </x:c>
      <x:c r="P50" s="29" t="str">
        <x:v>Publisher metadata</x:v>
      </x:c>
      <x:c r="Q50" s="30" t="str">
        <x:v>https://api.crossref.org/works/10.1088%2F1757-899x%2F476%2F1%2F012012</x:v>
      </x:c>
      <x:c r="R50" s="30" t="str">
        <x:v>https://api.crossref.org/works/10.1088%2F1757-899x%2F476%2F1%2F012012</x:v>
      </x:c>
      <x:c r="S50" s="29" t="str">
        <x:v>Title and bibliographic metadata screened</x:v>
      </x:c>
      <x:c r="T50" s="34" t="d">
        <x:v>2026-10-30T00:00:00.000Z</x:v>
      </x:c>
      <x:c r="U50" s="29" t="str">
        <x:v>Attribution; indicate changes</x:v>
      </x:c>
    </x:row>
    <x:row r="51" ht="74" customHeight="1">
      <x:c r="A51" s="35" t="str">
        <x:v>047</x:v>
      </x:c>
      <x:c r="B51" s="27" t="str">
        <x:v>Review of flight simulation fidelity requirements to help reduce ‘rotorcraft loss of control in-flight’ accident rates</x:v>
      </x:c>
      <x:c r="C51" s="27" t="str">
        <x:v>Mark D. White; Gareth D. Padfield; Linghai Lu; Sunjoo Advani; Mario Potter</x:v>
      </x:c>
      <x:c r="D51" s="31" t="n">
        <x:v>2021</x:v>
      </x:c>
      <x:c r="E51" s="27" t="str">
        <x:v>CEAS Aeronautical Journal</x:v>
      </x:c>
      <x:c r="F51" s="27" t="str">
        <x:v>Simulator</x:v>
      </x:c>
      <x:c r="G51" s="27" t="str">
        <x:v>S2 Dynamics and simulator fidelity</x:v>
      </x:c>
      <x:c r="H51" s="27" t="str">
        <x:v>Flight training</x:v>
      </x:c>
      <x:c r="I51" s="27" t="str">
        <x:v>Review</x:v>
      </x:c>
      <x:c r="J51" s="27" t="str">
        <x:v>Reviews rotorcraft simulation fidelity and loss-of-control training needs. A strong anchor for matching model and motion fidelity to difficult training objectives.</x:v>
      </x:c>
      <x:c r="K51" s="27" t="str">
        <x:v>Its standards discussion reflects the publication period; current qualification requirements need separate checking.</x:v>
      </x:c>
      <x:c r="L51" s="28" t="str">
        <x:v>https://doi.org/10.1007/s13272-021-00542-6</x:v>
      </x:c>
      <x:c r="M51" s="27" t="str">
        <x:v>CC BY 4.0</x:v>
      </x:c>
      <x:c r="N51" s="28" t="str">
        <x:v>https://creativecommons.org/licenses/by/4.0</x:v>
      </x:c>
      <x:c r="O51" s="27" t="str">
        <x:v>vor</x:v>
      </x:c>
      <x:c r="P51" s="27" t="str">
        <x:v>Article page + publisher metadata</x:v>
      </x:c>
      <x:c r="Q51" s="28" t="str">
        <x:v>https://link.springer.com/article/10.1007/s13272-021-00542-6?error=cookies_not_supported&amp;code=cf561a9b-32c3-4479-9f88-e5d3be0b09c3</x:v>
      </x:c>
      <x:c r="R51" s="28" t="str">
        <x:v>https://api.crossref.org/works/10.1007%2Fs13272-021-00542-6</x:v>
      </x:c>
      <x:c r="S51" s="27" t="str">
        <x:v>Abstract screened</x:v>
      </x:c>
      <x:c r="T51" s="33" t="d">
        <x:v>2026-10-30T00:00:00.000Z</x:v>
      </x:c>
      <x:c r="U51" s="27" t="str">
        <x:v>Attribution; indicate changes</x:v>
      </x:c>
    </x:row>
    <x:row r="52" ht="74" customHeight="1">
      <x:c r="A52" s="36" t="str">
        <x:v>048</x:v>
      </x:c>
      <x:c r="B52" s="29" t="str">
        <x:v>Data Processing in the Pilot Training Process on the Integrated Aircraft Simulator</x:v>
      </x:c>
      <x:c r="C52" s="29" t="str">
        <x:v>Yurii Hryshchenko; Maksym Zaliskyi; Svitlana Pavlova; Oleksandr Solomentsev; Tatiana Fursenko</x:v>
      </x:c>
      <x:c r="D52" s="32" t="n">
        <x:v>2021</x:v>
      </x:c>
      <x:c r="E52" s="29" t="str">
        <x:v>Electrical, Control and Communication Engineering</x:v>
      </x:c>
      <x:c r="F52" s="29" t="str">
        <x:v>Simulator</x:v>
      </x:c>
      <x:c r="G52" s="29" t="str">
        <x:v>S3 Training infrastructure and scenarios</x:v>
      </x:c>
      <x:c r="H52" s="29" t="str">
        <x:v>Flight training</x:v>
      </x:c>
      <x:c r="I52" s="29" t="str">
        <x:v>Data-processing methods study</x:v>
      </x:c>
      <x:c r="J52" s="29" t="str">
        <x:v>Develops algorithms for analyzing control behavior during simulator training. Useful for turning recorded flights into structured feedback on piloting quality.</x:v>
      </x:c>
      <x:c r="K52" s="29" t="str">
        <x:v>Automated indicators need validation against instructor judgment and the intended training task.</x:v>
      </x:c>
      <x:c r="L52" s="30" t="str">
        <x:v>https://doi.org/10.2478/ecce-2021-0008</x:v>
      </x:c>
      <x:c r="M52" s="29" t="str">
        <x:v>CC BY 4.0</x:v>
      </x:c>
      <x:c r="N52" s="30" t="str">
        <x:v>http://creativecommons.org/licenses/by/4.0</x:v>
      </x:c>
      <x:c r="O52" s="29" t="str">
        <x:v>unspecified</x:v>
      </x:c>
      <x:c r="P52" s="29" t="str">
        <x:v>Article page + publisher metadata</x:v>
      </x:c>
      <x:c r="Q52" s="30" t="str">
        <x:v>https://ecce-journals.rtu.lv/ecce/article/view/ecce-2021-0008</x:v>
      </x:c>
      <x:c r="R52" s="30" t="str">
        <x:v>https://api.crossref.org/works/10.2478%2Fecce-2021-0008</x:v>
      </x:c>
      <x:c r="S52" s="29" t="str">
        <x:v>Abstract screened</x:v>
      </x:c>
      <x:c r="T52" s="34" t="d">
        <x:v>2026-10-30T00:00:00.000Z</x:v>
      </x:c>
      <x:c r="U52" s="29" t="str">
        <x:v>Attribution; indicate changes</x:v>
      </x:c>
    </x:row>
    <x:row r="53" ht="74" customHeight="1">
      <x:c r="A53" s="35" t="str">
        <x:v>049</x:v>
      </x:c>
      <x:c r="B53" s="27" t="str">
        <x:v>FlightTwin: A Generalized Digital Twin Accompanying Flight Framework for Fixed-Wing Aircraft</x:v>
      </x:c>
      <x:c r="C53" s="27" t="str">
        <x:v>Wei Zhang; Jingli Deng; Xiaodong Liu; Jing Lu</x:v>
      </x:c>
      <x:c r="D53" s="31" t="n">
        <x:v>2024</x:v>
      </x:c>
      <x:c r="E53" s="27" t="str">
        <x:v>IEEE Access</x:v>
      </x:c>
      <x:c r="F53" s="27" t="str">
        <x:v>Simulator</x:v>
      </x:c>
      <x:c r="G53" s="27" t="str">
        <x:v>S3 Training infrastructure and scenarios</x:v>
      </x:c>
      <x:c r="H53" s="27" t="str">
        <x:v>Flight simulation engineering</x:v>
      </x:c>
      <x:c r="I53" s="27" t="str">
        <x:v>Digital-twin framework</x:v>
      </x:c>
      <x:c r="J53" s="27" t="str">
        <x:v>Introduces a fixed-wing digital-twin framework. Supports discussion of connecting simulated states with aircraft data and testing model consistency.</x:v>
      </x:c>
      <x:c r="K53" s="27" t="str">
        <x:v>Included as supporting technology; it is not evidence that a digital twin improves trainee outcomes.</x:v>
      </x:c>
      <x:c r="L53" s="28" t="str">
        <x:v>https://doi.org/10.1109/access.2024.3454197</x:v>
      </x:c>
      <x:c r="M53" s="27" t="str">
        <x:v>CC BY-NC-ND 4.0</x:v>
      </x:c>
      <x:c r="N53" s="28" t="str">
        <x:v>https://creativecommons.org/licenses/by-nc-nd/4.0/</x:v>
      </x:c>
      <x:c r="O53" s="27" t="str">
        <x:v>vor</x:v>
      </x:c>
      <x:c r="P53" s="27" t="str">
        <x:v>Publisher metadata</x:v>
      </x:c>
      <x:c r="Q53" s="28" t="str">
        <x:v>https://api.crossref.org/works/10.1109%2Faccess.2024.3454197</x:v>
      </x:c>
      <x:c r="R53" s="28" t="str">
        <x:v>https://api.crossref.org/works/10.1109%2Faccess.2024.3454197</x:v>
      </x:c>
      <x:c r="S53" s="27" t="str">
        <x:v>Title and bibliographic metadata screened</x:v>
      </x:c>
      <x:c r="T53" s="33" t="d">
        <x:v>2026-10-30T00:00:00.000Z</x:v>
      </x:c>
      <x:c r="U53" s="27" t="str">
        <x:v>Attribution; noncommercial; do not distribute adaptations</x:v>
      </x:c>
    </x:row>
    <x:row r="54" ht="74" customHeight="1">
      <x:c r="A54" s="36" t="str">
        <x:v>050</x:v>
      </x:c>
      <x:c r="B54" s="29" t="str">
        <x:v>Development of a Simulator System Enabling Flight Data Recording and Post-Flight Analysis for Trainee Pilots: A Proof of Concept</x:v>
      </x:c>
      <x:c r="C54" s="29" t="str">
        <x:v>Ugur Ozdemir; Tamer Savas</x:v>
      </x:c>
      <x:c r="D54" s="32" t="n">
        <x:v>2026</x:v>
      </x:c>
      <x:c r="E54" s="29" t="str">
        <x:v>Aerospace</x:v>
      </x:c>
      <x:c r="F54" s="29" t="str">
        <x:v>Simulator</x:v>
      </x:c>
      <x:c r="G54" s="29" t="str">
        <x:v>S3 Training infrastructure and scenarios</x:v>
      </x:c>
      <x:c r="H54" s="29" t="str">
        <x:v>Flight training</x:v>
      </x:c>
      <x:c r="I54" s="29" t="str">
        <x:v>Proof of concept</x:v>
      </x:c>
      <x:c r="J54" s="29" t="str">
        <x:v>Describes logging, replay and post-flight visualization for trainee pilots. A practical reference for debriefing infrastructure and traceable training records.</x:v>
      </x:c>
      <x:c r="K54" s="29" t="str">
        <x:v>The demonstration is illustrative, with no control condition or repeated-trial benchmark.</x:v>
      </x:c>
      <x:c r="L54" s="30" t="str">
        <x:v>https://doi.org/10.3390/aerospace13020149</x:v>
      </x:c>
      <x:c r="M54" s="29" t="str">
        <x:v>CC BY 4.0</x:v>
      </x:c>
      <x:c r="N54" s="30" t="str">
        <x:v>https://creativecommons.org/licenses/by/4.0/</x:v>
      </x:c>
      <x:c r="O54" s="29" t="str">
        <x:v>vor</x:v>
      </x:c>
      <x:c r="P54" s="29" t="str">
        <x:v>Article page + publisher metadata</x:v>
      </x:c>
      <x:c r="Q54" s="30" t="str">
        <x:v>https://www.mdpi.com/2226-4310/13/2/149</x:v>
      </x:c>
      <x:c r="R54" s="30" t="str">
        <x:v>https://api.crossref.org/works/10.3390%2Faerospace13020149</x:v>
      </x:c>
      <x:c r="S54" s="29" t="str">
        <x:v>Abstract screened</x:v>
      </x:c>
      <x:c r="T54" s="34" t="d">
        <x:v>2026-10-30T00:00:00.000Z</x:v>
      </x:c>
      <x:c r="U54" s="29" t="str">
        <x:v>Attribution; indicate changes</x:v>
      </x:c>
    </x:row>
    <x:row r="55" ht="74" customHeight="1">
      <x:c r="A55" s="35" t="str">
        <x:v>051</x:v>
      </x:c>
      <x:c r="B55" s="27" t="str">
        <x:v>HIL Flight Simulator for VTOL-UAV Pilot Training Using X-Plane</x:v>
      </x:c>
      <x:c r="C55" s="27" t="str">
        <x:v>Daniel Aláez; Xabier Olaz; Manuel Prieto; Pablo Porcellinis; Jesús Villadangos</x:v>
      </x:c>
      <x:c r="D55" s="31" t="n">
        <x:v>2022</x:v>
      </x:c>
      <x:c r="E55" s="27" t="str">
        <x:v>Information</x:v>
      </x:c>
      <x:c r="F55" s="27" t="str">
        <x:v>Simulator</x:v>
      </x:c>
      <x:c r="G55" s="27" t="str">
        <x:v>S3 Training infrastructure and scenarios</x:v>
      </x:c>
      <x:c r="H55" s="27" t="str">
        <x:v>Flight training</x:v>
      </x:c>
      <x:c r="I55" s="27" t="str">
        <x:v>Hardware-in-the-loop system study</x:v>
      </x:c>
      <x:c r="J55" s="27" t="str">
        <x:v>Integrates a flight controller, VTOL aircraft model and weather into X-Plane. Useful for UAV schools considering realistic control and environmental responses.</x:v>
      </x:c>
      <x:c r="K55" s="27" t="str">
        <x:v>Reported deployment is not a controlled demonstration of better training outcomes.</x:v>
      </x:c>
      <x:c r="L55" s="28" t="str">
        <x:v>https://doi.org/10.3390/info13120585</x:v>
      </x:c>
      <x:c r="M55" s="27" t="str">
        <x:v>CC BY 4.0</x:v>
      </x:c>
      <x:c r="N55" s="28" t="str">
        <x:v>https://creativecommons.org/licenses/by/4.0/</x:v>
      </x:c>
      <x:c r="O55" s="27" t="str">
        <x:v>vor</x:v>
      </x:c>
      <x:c r="P55" s="27" t="str">
        <x:v>Article page + publisher metadata</x:v>
      </x:c>
      <x:c r="Q55" s="28" t="str">
        <x:v>https://www.mdpi.com/2078-2489/13/12/585</x:v>
      </x:c>
      <x:c r="R55" s="28" t="str">
        <x:v>https://api.crossref.org/works/10.3390%2Finfo13120585</x:v>
      </x:c>
      <x:c r="S55" s="27" t="str">
        <x:v>Abstract screened</x:v>
      </x:c>
      <x:c r="T55" s="33" t="d">
        <x:v>2026-10-30T00:00:00.000Z</x:v>
      </x:c>
      <x:c r="U55" s="27" t="str">
        <x:v>Attribution; indicate changes</x:v>
      </x:c>
    </x:row>
    <x:row r="56" ht="74" customHeight="1">
      <x:c r="A56" s="36" t="str">
        <x:v>052</x:v>
      </x:c>
      <x:c r="B56" s="29" t="str">
        <x:v>CPS prototype development for AI-based scenario adaptation in flight simulator training</x:v>
      </x:c>
      <x:c r="C56" s="29" t="str">
        <x:v>H. Lilla; O. Niggemann; T. Netzel</x:v>
      </x:c>
      <x:c r="D56" s="32" t="n">
        <x:v>2025</x:v>
      </x:c>
      <x:c r="E56" s="29" t="str">
        <x:v>CEAS Aeronautical Journal</x:v>
      </x:c>
      <x:c r="F56" s="29" t="str">
        <x:v>Simulator</x:v>
      </x:c>
      <x:c r="G56" s="29" t="str">
        <x:v>S3 Training infrastructure and scenarios</x:v>
      </x:c>
      <x:c r="H56" s="29" t="str">
        <x:v>Flight training</x:v>
      </x:c>
      <x:c r="I56" s="29" t="str">
        <x:v>Adaptive-training prototype</x:v>
      </x:c>
      <x:c r="J56" s="29" t="str">
        <x:v>Connects knowledge work, performance data and scenario adaptation in a cyber-physical training system. Useful for the transition from fixed lessons to adaptive practice.</x:v>
      </x:c>
      <x:c r="K56" s="29" t="str">
        <x:v>The presented prototype uses heuristic scoring; the proposed machine-learning extension is future work.</x:v>
      </x:c>
      <x:c r="L56" s="30" t="str">
        <x:v>https://doi.org/10.1007/s13272-025-00870-x</x:v>
      </x:c>
      <x:c r="M56" s="29" t="str">
        <x:v>CC BY 4.0</x:v>
      </x:c>
      <x:c r="N56" s="30" t="str">
        <x:v>https://creativecommons.org/licenses/by/4.0</x:v>
      </x:c>
      <x:c r="O56" s="29" t="str">
        <x:v>vor</x:v>
      </x:c>
      <x:c r="P56" s="29" t="str">
        <x:v>Article page + publisher metadata</x:v>
      </x:c>
      <x:c r="Q56" s="30" t="str">
        <x:v>https://link.springer.com/article/10.1007/s13272-025-00870-x?error=cookies_not_supported&amp;code=685324ca-f65a-4a32-9855-cbcdcb5c31de</x:v>
      </x:c>
      <x:c r="R56" s="30" t="str">
        <x:v>https://api.crossref.org/works/10.1007%2Fs13272-025-00870-x</x:v>
      </x:c>
      <x:c r="S56" s="29" t="str">
        <x:v>Abstract screened</x:v>
      </x:c>
      <x:c r="T56" s="34" t="d">
        <x:v>2026-10-30T00:00:00.000Z</x:v>
      </x:c>
      <x:c r="U56" s="29" t="str">
        <x:v>Attribution; indicate changes</x:v>
      </x:c>
    </x:row>
    <x:row r="57" ht="74" customHeight="1">
      <x:c r="A57" s="35" t="str">
        <x:v>053</x:v>
      </x:c>
      <x:c r="B57" s="27" t="str">
        <x:v>Multi-User Drone Flight Training in Mixed Reality</x:v>
      </x:c>
      <x:c r="C57" s="27" t="str">
        <x:v>Yong-Guk Go; Ho-San Kang; Jong-Won Lee; Mun-Su Yu; Soo-Mi Choi</x:v>
      </x:c>
      <x:c r="D57" s="31" t="n">
        <x:v>2021</x:v>
      </x:c>
      <x:c r="E57" s="27" t="str">
        <x:v>Electronics</x:v>
      </x:c>
      <x:c r="F57" s="27" t="str">
        <x:v>Simulator</x:v>
      </x:c>
      <x:c r="G57" s="27" t="str">
        <x:v>S3 Training infrastructure and scenarios</x:v>
      </x:c>
      <x:c r="H57" s="27" t="str">
        <x:v>Flight training</x:v>
      </x:c>
      <x:c r="I57" s="27" t="str">
        <x:v>Mixed-reality training system</x:v>
      </x:c>
      <x:c r="J57" s="27" t="str">
        <x:v>Proposes remote expert guidance for novice FPV drone pilots. Useful for examining shared worlds, instructor presence and multi-user practice.</x:v>
      </x:c>
      <x:c r="K57" s="27" t="str">
        <x:v>A system proposal does not establish long-term retention or safer real-world operations.</x:v>
      </x:c>
      <x:c r="L57" s="28" t="str">
        <x:v>https://doi.org/10.3390/electronics10202521</x:v>
      </x:c>
      <x:c r="M57" s="27" t="str">
        <x:v>CC BY 4.0</x:v>
      </x:c>
      <x:c r="N57" s="28" t="str">
        <x:v>https://creativecommons.org/licenses/by/4.0/</x:v>
      </x:c>
      <x:c r="O57" s="27" t="str">
        <x:v>vor</x:v>
      </x:c>
      <x:c r="P57" s="27" t="str">
        <x:v>Article page + publisher metadata</x:v>
      </x:c>
      <x:c r="Q57" s="28" t="str">
        <x:v>https://www.mdpi.com/2079-9292/10/20/2521</x:v>
      </x:c>
      <x:c r="R57" s="28" t="str">
        <x:v>https://api.crossref.org/works/10.3390%2Felectronics10202521</x:v>
      </x:c>
      <x:c r="S57" s="27" t="str">
        <x:v>Abstract screened</x:v>
      </x:c>
      <x:c r="T57" s="33" t="d">
        <x:v>2026-10-30T00:00:00.000Z</x:v>
      </x:c>
      <x:c r="U57" s="27" t="str">
        <x:v>Attribution; indicate changes</x:v>
      </x:c>
    </x:row>
    <x:row r="58" ht="74" customHeight="1">
      <x:c r="A58" s="36" t="str">
        <x:v>054</x:v>
      </x:c>
      <x:c r="B58" s="29" t="str">
        <x:v>Flight Training Subject Identification Method Based on Multivariate Subsequence Search With Double Windows</x:v>
      </x:c>
      <x:c r="C58" s="29" t="str">
        <x:v>Jing Lu; Jingli Deng; Zhou Ren; Yu Shi</x:v>
      </x:c>
      <x:c r="D58" s="32" t="n">
        <x:v>2023</x:v>
      </x:c>
      <x:c r="E58" s="29" t="str">
        <x:v>IEEE Access</x:v>
      </x:c>
      <x:c r="F58" s="29" t="str">
        <x:v>Actors</x:v>
      </x:c>
      <x:c r="G58" s="29" t="str">
        <x:v>A1 Curriculum, instructors and assessment</x:v>
      </x:c>
      <x:c r="H58" s="29" t="str">
        <x:v>Flight training</x:v>
      </x:c>
      <x:c r="I58" s="29" t="str">
        <x:v>Automated identification method</x:v>
      </x:c>
      <x:c r="J58" s="29" t="str">
        <x:v>Addresses identifying training subjects from flight time-series data. Useful for organizing flight records before assessment and targeted debriefing.</x:v>
      </x:c>
      <x:c r="K58" s="29" t="str">
        <x:v>Task identification is a supporting capability, not a complete assessment of pilot competence.</x:v>
      </x:c>
      <x:c r="L58" s="30" t="str">
        <x:v>https://doi.org/10.1109/access.2022.3232808</x:v>
      </x:c>
      <x:c r="M58" s="29" t="str">
        <x:v>CC BY 4.0</x:v>
      </x:c>
      <x:c r="N58" s="30" t="str">
        <x:v>https://creativecommons.org/licenses/by/4.0/legalcode</x:v>
      </x:c>
      <x:c r="O58" s="29" t="str">
        <x:v>vor</x:v>
      </x:c>
      <x:c r="P58" s="29" t="str">
        <x:v>Publisher metadata</x:v>
      </x:c>
      <x:c r="Q58" s="30" t="str">
        <x:v>https://api.crossref.org/works/10.1109%2Faccess.2022.3232808</x:v>
      </x:c>
      <x:c r="R58" s="30" t="str">
        <x:v>https://api.crossref.org/works/10.1109%2Faccess.2022.3232808</x:v>
      </x:c>
      <x:c r="S58" s="29" t="str">
        <x:v>Title and bibliographic metadata screened</x:v>
      </x:c>
      <x:c r="T58" s="34" t="d">
        <x:v>2026-10-30T00:00:00.000Z</x:v>
      </x:c>
      <x:c r="U58" s="29" t="str">
        <x:v>Attribution; indicate changes</x:v>
      </x:c>
    </x:row>
    <x:row r="59" ht="74" customHeight="1">
      <x:c r="A59" s="35" t="str">
        <x:v>055</x:v>
      </x:c>
      <x:c r="B59" s="27" t="str">
        <x:v>New approach to VFR pilot training</x:v>
      </x:c>
      <x:c r="C59" s="27" t="str">
        <x:v>Kristýna Vodičková</x:v>
      </x:c>
      <x:c r="D59" s="31" t="n">
        <x:v>2018</x:v>
      </x:c>
      <x:c r="E59" s="27" t="str">
        <x:v>MAD - Magazine of Aviation Development</x:v>
      </x:c>
      <x:c r="F59" s="27" t="str">
        <x:v>Actors</x:v>
      </x:c>
      <x:c r="G59" s="27" t="str">
        <x:v>A1 Curriculum, instructors and assessment</x:v>
      </x:c>
      <x:c r="H59" s="27" t="str">
        <x:v>Flight training</x:v>
      </x:c>
      <x:c r="I59" s="27" t="str">
        <x:v>Curriculum development article</x:v>
      </x:c>
      <x:c r="J59" s="27" t="str">
        <x:v>Describes changes to VFR teaching materials for GNSS use. Useful for the academy's process of keeping ground instruction aligned with cockpit technology.</x:v>
      </x:c>
      <x:c r="K59" s="27" t="str">
        <x:v>The curriculum context is historical; current procedures and equipment guidance must be checked separately.</x:v>
      </x:c>
      <x:c r="L59" s="28" t="str">
        <x:v>https://doi.org/10.14311/mad.2018.01.01</x:v>
      </x:c>
      <x:c r="M59" s="27" t="str">
        <x:v>CC BY 4.0</x:v>
      </x:c>
      <x:c r="N59" s="28" t="str">
        <x:v>http://creativecommons.org/licenses/by/4.0</x:v>
      </x:c>
      <x:c r="O59" s="27" t="str">
        <x:v>unspecified</x:v>
      </x:c>
      <x:c r="P59" s="27" t="str">
        <x:v>Publisher metadata</x:v>
      </x:c>
      <x:c r="Q59" s="28" t="str">
        <x:v>https://api.crossref.org/works/10.14311%2Fmad.2018.01.01</x:v>
      </x:c>
      <x:c r="R59" s="28" t="str">
        <x:v>https://api.crossref.org/works/10.14311%2Fmad.2018.01.01</x:v>
      </x:c>
      <x:c r="S59" s="27" t="str">
        <x:v>Abstract screened</x:v>
      </x:c>
      <x:c r="T59" s="33" t="d">
        <x:v>2026-10-30T00:00:00.000Z</x:v>
      </x:c>
      <x:c r="U59" s="27" t="str">
        <x:v>Attribution; indicate changes</x:v>
      </x:c>
    </x:row>
    <x:row r="60" ht="74" customHeight="1">
      <x:c r="A60" s="36" t="str">
        <x:v>056</x:v>
      </x:c>
      <x:c r="B60" s="29" t="str">
        <x:v>Wind Shear Operation-Based Competency Assessment Model for Civil Aviation Pilots</x:v>
      </x:c>
      <x:c r="C60" s="29" t="str">
        <x:v>Fan Li; Xuezhi Xu; Jiayuan Li; Huiyun Hu; Mingda Zhao; Hong Sun</x:v>
      </x:c>
      <x:c r="D60" s="32" t="n">
        <x:v>2024</x:v>
      </x:c>
      <x:c r="E60" s="29" t="str">
        <x:v>Aerospace</x:v>
      </x:c>
      <x:c r="F60" s="29" t="str">
        <x:v>Actors</x:v>
      </x:c>
      <x:c r="G60" s="29" t="str">
        <x:v>A1 Curriculum, instructors and assessment</x:v>
      </x:c>
      <x:c r="H60" s="29" t="str">
        <x:v>Flight training</x:v>
      </x:c>
      <x:c r="I60" s="29" t="str">
        <x:v>Competency-model study</x:v>
      </x:c>
      <x:c r="J60" s="29" t="str">
        <x:v>Develops observable behavior indicators for wind-shear scenarios. Useful for showing how a training objective becomes a structured assessment rubric.</x:v>
      </x:c>
      <x:c r="K60" s="29" t="str">
        <x:v>Agreement with examiners in the evaluated data requires confirmation in other cohorts and scenarios.</x:v>
      </x:c>
      <x:c r="L60" s="30" t="str">
        <x:v>https://doi.org/10.3390/aerospace11050363</x:v>
      </x:c>
      <x:c r="M60" s="29" t="str">
        <x:v>CC BY 4.0</x:v>
      </x:c>
      <x:c r="N60" s="30" t="str">
        <x:v>https://creativecommons.org/licenses/by/4.0/</x:v>
      </x:c>
      <x:c r="O60" s="29" t="str">
        <x:v>vor</x:v>
      </x:c>
      <x:c r="P60" s="29" t="str">
        <x:v>Article page + publisher metadata</x:v>
      </x:c>
      <x:c r="Q60" s="30" t="str">
        <x:v>https://www.mdpi.com/2226-4310/11/5/363</x:v>
      </x:c>
      <x:c r="R60" s="30" t="str">
        <x:v>https://api.crossref.org/works/10.3390%2Faerospace11050363</x:v>
      </x:c>
      <x:c r="S60" s="29" t="str">
        <x:v>Abstract screened</x:v>
      </x:c>
      <x:c r="T60" s="34" t="d">
        <x:v>2026-10-30T00:00:00.000Z</x:v>
      </x:c>
      <x:c r="U60" s="29" t="str">
        <x:v>Attribution; indicate changes</x:v>
      </x:c>
    </x:row>
    <x:row r="61" ht="74" customHeight="1">
      <x:c r="A61" s="35" t="str">
        <x:v>057</x:v>
      </x:c>
      <x:c r="B61" s="27" t="str">
        <x:v>Competency-based assessment of pilots’ manual flight performance during instrument flight training</x:v>
      </x:c>
      <x:c r="C61" s="27" t="str">
        <x:v>Hong Sun; Xin Zhou; Peiwen Zhang; Xin Liu; Yunsong Lu; Hong Huang; Wuyang Song</x:v>
      </x:c>
      <x:c r="D61" s="31" t="n">
        <x:v>2023</x:v>
      </x:c>
      <x:c r="E61" s="27" t="str">
        <x:v>Cognition, Technology &amp; Work</x:v>
      </x:c>
      <x:c r="F61" s="27" t="str">
        <x:v>Actors</x:v>
      </x:c>
      <x:c r="G61" s="27" t="str">
        <x:v>A1 Curriculum, instructors and assessment</x:v>
      </x:c>
      <x:c r="H61" s="27" t="str">
        <x:v>Flight training</x:v>
      </x:c>
      <x:c r="I61" s="27" t="str">
        <x:v>Competency-assessment methods study</x:v>
      </x:c>
      <x:c r="J61" s="27" t="str">
        <x:v>Links instrument-flight behaviors to quantitative assessment indicators. Useful for documenting what a trainee should demonstrate and how performance is judged.</x:v>
      </x:c>
      <x:c r="K61" s="27" t="str">
        <x:v>High agreement with experts in the tested procedure requires validation across other tasks.</x:v>
      </x:c>
      <x:c r="L61" s="28" t="str">
        <x:v>https://doi.org/10.1007/s10111-023-00737-3</x:v>
      </x:c>
      <x:c r="M61" s="27" t="str">
        <x:v>CC BY 4.0</x:v>
      </x:c>
      <x:c r="N61" s="28" t="str">
        <x:v>https://creativecommons.org/licenses/by/4.0</x:v>
      </x:c>
      <x:c r="O61" s="27" t="str">
        <x:v>vor</x:v>
      </x:c>
      <x:c r="P61" s="27" t="str">
        <x:v>Article page + publisher metadata</x:v>
      </x:c>
      <x:c r="Q61" s="28" t="str">
        <x:v>https://link.springer.com/article/10.1007/s10111-023-00737-3?error=cookies_not_supported&amp;code=74b98164-2108-442c-9c90-c87f5d0c65f7</x:v>
      </x:c>
      <x:c r="R61" s="28" t="str">
        <x:v>https://api.crossref.org/works/10.1007%2Fs10111-023-00737-3</x:v>
      </x:c>
      <x:c r="S61" s="27" t="str">
        <x:v>Abstract screened</x:v>
      </x:c>
      <x:c r="T61" s="33" t="d">
        <x:v>2026-10-30T00:00:00.000Z</x:v>
      </x:c>
      <x:c r="U61" s="27" t="str">
        <x:v>Attribution; indicate changes</x:v>
      </x:c>
    </x:row>
    <x:row r="62" ht="74" customHeight="1">
      <x:c r="A62" s="36" t="str">
        <x:v>058</x:v>
      </x:c>
      <x:c r="B62" s="29" t="str">
        <x:v>Implementation of the digital training concept in the basic flight training in the Serbian Military Academy</x:v>
      </x:c>
      <x:c r="C62" s="29" t="str">
        <x:v>Slaviša Vlačić; Aleksandar Knežević; Vladimir Grbović; Panos Vitsas; Mihajlo Mihajlovic</x:v>
      </x:c>
      <x:c r="D62" s="32" t="n">
        <x:v>2022</x:v>
      </x:c>
      <x:c r="E62" s="29" t="str">
        <x:v>Vojnotehnicki glasnik</x:v>
      </x:c>
      <x:c r="F62" s="29" t="str">
        <x:v>Actors</x:v>
      </x:c>
      <x:c r="G62" s="29" t="str">
        <x:v>A1 Curriculum, instructors and assessment</x:v>
      </x:c>
      <x:c r="H62" s="29" t="str">
        <x:v>Flight training</x:v>
      </x:c>
      <x:c r="I62" s="29" t="str">
        <x:v>Academy implementation review</x:v>
      </x:c>
      <x:c r="J62" s="29" t="str">
        <x:v>Describes digital training in basic military flight education. Useful for curriculum transitions when aircraft and cockpit systems become more digitized.</x:v>
      </x:c>
      <x:c r="K62" s="29" t="str">
        <x:v>A national academy example provides context rather than a controlled comparison applicable to every school.</x:v>
      </x:c>
      <x:c r="L62" s="30" t="str">
        <x:v>https://doi.org/10.5937/vojtehg70-34610</x:v>
      </x:c>
      <x:c r="M62" s="29" t="str">
        <x:v>CC BY 4.0</x:v>
      </x:c>
      <x:c r="N62" s="30" t="str">
        <x:v>http://creativecommons.org/licenses/BY/4.0</x:v>
      </x:c>
      <x:c r="O62" s="29" t="str">
        <x:v>unspecified</x:v>
      </x:c>
      <x:c r="P62" s="29" t="str">
        <x:v>Article page + publisher metadata</x:v>
      </x:c>
      <x:c r="Q62" s="30" t="str">
        <x:v>https://scindeks.ceon.rs/Article.aspx?artid=0042-84692201087V</x:v>
      </x:c>
      <x:c r="R62" s="30" t="str">
        <x:v>https://api.crossref.org/works/10.5937%2Fvojtehg70-34610</x:v>
      </x:c>
      <x:c r="S62" s="29" t="str">
        <x:v>Abstract screened</x:v>
      </x:c>
      <x:c r="T62" s="34" t="d">
        <x:v>2026-10-30T00:00:00.000Z</x:v>
      </x:c>
      <x:c r="U62" s="29" t="str">
        <x:v>Attribution; indicate changes</x:v>
      </x:c>
    </x:row>
    <x:row r="63" ht="74" customHeight="1">
      <x:c r="A63" s="35" t="str">
        <x:v>059</x:v>
      </x:c>
      <x:c r="B63" s="27" t="str">
        <x:v>The Effect of Studying Flight Training Materials utilizing Encoding Techniques on Situational Awareness Capabilities of Students in PPL Training</x:v>
      </x:c>
      <x:c r="C63" s="27" t="str">
        <x:v>Jeong Yoon Moon; Jang Ryong Lee</x:v>
      </x:c>
      <x:c r="D63" s="31" t="n">
        <x:v>2020</x:v>
      </x:c>
      <x:c r="E63" s="27" t="str">
        <x:v>Journal of the Korean Society for Aviation and Aeronautics</x:v>
      </x:c>
      <x:c r="F63" s="27" t="str">
        <x:v>Actors</x:v>
      </x:c>
      <x:c r="G63" s="27" t="str">
        <x:v>A1 Curriculum, instructors and assessment</x:v>
      </x:c>
      <x:c r="H63" s="27" t="str">
        <x:v>Flight training</x:v>
      </x:c>
      <x:c r="I63" s="27" t="str">
        <x:v>Instructional-materials study</x:v>
      </x:c>
      <x:c r="J63" s="27" t="str">
        <x:v>Examines encoding techniques in PPL study materials and situation awareness. Supports connecting preflight knowledge preparation with simulator and cockpit tasks.</x:v>
      </x:c>
      <x:c r="K63" s="27" t="str">
        <x:v>The instructional and assessment context should be reviewed before adapting materials.</x:v>
      </x:c>
      <x:c r="L63" s="28" t="str">
        <x:v>https://doi.org/10.12985/ksaa.2020.28.4.154</x:v>
      </x:c>
      <x:c r="M63" s="27" t="str">
        <x:v>CC BY-NC 4.0</x:v>
      </x:c>
      <x:c r="N63" s="28" t="str">
        <x:v>http://creativecommons.org/licenses/by-nc/4.0</x:v>
      </x:c>
      <x:c r="O63" s="27" t="str">
        <x:v>Publisher article license (Crossref: tdm)</x:v>
      </x:c>
      <x:c r="P63" s="27" t="str">
        <x:v>Article page + publisher metadata</x:v>
      </x:c>
      <x:c r="Q63" s="28" t="str">
        <x:v>https://www.jksaa.org/archive/view_article?pid=jksaa-28-4-154</x:v>
      </x:c>
      <x:c r="R63" s="28" t="str">
        <x:v>https://api.crossref.org/works/10.12985%2Fksaa.2020.28.4.154</x:v>
      </x:c>
      <x:c r="S63" s="27" t="str">
        <x:v>Publisher description screened</x:v>
      </x:c>
      <x:c r="T63" s="33" t="d">
        <x:v>2026-10-30T00:00:00.000Z</x:v>
      </x:c>
      <x:c r="U63" s="27" t="str">
        <x:v>Attribution; noncommercial</x:v>
      </x:c>
    </x:row>
    <x:row r="64" ht="74" customHeight="1">
      <x:c r="A64" s="36" t="str">
        <x:v>060</x:v>
      </x:c>
      <x:c r="B64" s="29" t="str">
        <x:v>Assessment of the psychomotor fitness level of cadet pilots after a 6-month flight training period - pilot study</x:v>
      </x:c>
      <x:c r="C64" s="29" t="str">
        <x:v>Zbigniew Wochyński; Justyna Skrzyńska-Rękawek; Zdzisław Kobos</x:v>
      </x:c>
      <x:c r="D64" s="32" t="n">
        <x:v>2023</x:v>
      </x:c>
      <x:c r="E64" s="29" t="str">
        <x:v>Frontiers in Psychology</x:v>
      </x:c>
      <x:c r="F64" s="29" t="str">
        <x:v>Actors</x:v>
      </x:c>
      <x:c r="G64" s="29" t="str">
        <x:v>A1 Curriculum, instructors and assessment</x:v>
      </x:c>
      <x:c r="H64" s="29" t="str">
        <x:v>Flight training</x:v>
      </x:c>
      <x:c r="I64" s="29" t="str">
        <x:v>Longitudinal pilot study</x:v>
      </x:c>
      <x:c r="J64" s="29" t="str">
        <x:v>Examines psychomotor and cognitive measures before and after a period of cadet flight practice. Useful for treating development as longitudinal rather than a single score.</x:v>
      </x:c>
      <x:c r="K64" s="29" t="str">
        <x:v>Twenty male cadets and a before–after design limit causal and population-level conclusions.</x:v>
      </x:c>
      <x:c r="L64" s="30" t="str">
        <x:v>https://doi.org/10.3389/fpsyg.2023.1205412</x:v>
      </x:c>
      <x:c r="M64" s="29" t="str">
        <x:v>CC BY 4.0</x:v>
      </x:c>
      <x:c r="N64" s="30" t="str">
        <x:v>https://creativecommons.org/licenses/by/4.0/</x:v>
      </x:c>
      <x:c r="O64" s="29" t="str">
        <x:v>vor</x:v>
      </x:c>
      <x:c r="P64" s="29" t="str">
        <x:v>Article page + publisher metadata</x:v>
      </x:c>
      <x:c r="Q64" s="30" t="str">
        <x:v>https://www.frontiersin.org/journals/psychology/articles/10.3389/fpsyg.2023.1205412/full</x:v>
      </x:c>
      <x:c r="R64" s="30" t="str">
        <x:v>https://api.crossref.org/works/10.3389%2Ffpsyg.2023.1205412</x:v>
      </x:c>
      <x:c r="S64" s="29" t="str">
        <x:v>Abstract screened</x:v>
      </x:c>
      <x:c r="T64" s="34" t="d">
        <x:v>2026-10-30T00:00:00.000Z</x:v>
      </x:c>
      <x:c r="U64" s="29" t="str">
        <x:v>Attribution; indicate changes</x:v>
      </x:c>
    </x:row>
    <x:row r="65" ht="74" customHeight="1">
      <x:c r="A65" s="35" t="str">
        <x:v>061</x:v>
      </x:c>
      <x:c r="B65" s="27" t="str">
        <x:v>Probabilistic Modeling of Variation in Pilot Performance During Flight Training</x:v>
      </x:c>
      <x:c r="C65" s="27" t="str">
        <x:v>Kento Yamada; Harumi Ikeshita; Yuta Kyoya; Makoto Ueno</x:v>
      </x:c>
      <x:c r="D65" s="31" t="n">
        <x:v>2024</x:v>
      </x:c>
      <x:c r="E65" s="27" t="str">
        <x:v>IEEE Transactions on Reliability</x:v>
      </x:c>
      <x:c r="F65" s="27" t="str">
        <x:v>Actors</x:v>
      </x:c>
      <x:c r="G65" s="27" t="str">
        <x:v>A1 Curriculum, instructors and assessment</x:v>
      </x:c>
      <x:c r="H65" s="27" t="str">
        <x:v>Flight training</x:v>
      </x:c>
      <x:c r="I65" s="27" t="str">
        <x:v>Probabilistic modeling study</x:v>
      </x:c>
      <x:c r="J65" s="27" t="str">
        <x:v>Models variation in training performance. Useful for interpreting inconsistency across flights and avoiding overreliance on one successful trial.</x:v>
      </x:c>
      <x:c r="K65" s="27" t="str">
        <x:v>A statistical model requires local calibration and does not replace instructor assessment.</x:v>
      </x:c>
      <x:c r="L65" s="28" t="str">
        <x:v>https://doi.org/10.1109/tr.2023.3294021</x:v>
      </x:c>
      <x:c r="M65" s="27" t="str">
        <x:v>CC BY-NC-ND 4.0</x:v>
      </x:c>
      <x:c r="N65" s="28" t="str">
        <x:v>https://creativecommons.org/licenses/by-nc-nd/4.0/</x:v>
      </x:c>
      <x:c r="O65" s="27" t="str">
        <x:v>vor</x:v>
      </x:c>
      <x:c r="P65" s="27" t="str">
        <x:v>Publisher metadata</x:v>
      </x:c>
      <x:c r="Q65" s="28" t="str">
        <x:v>https://api.crossref.org/works/10.1109%2Ftr.2023.3294021</x:v>
      </x:c>
      <x:c r="R65" s="28" t="str">
        <x:v>https://api.crossref.org/works/10.1109%2Ftr.2023.3294021</x:v>
      </x:c>
      <x:c r="S65" s="27" t="str">
        <x:v>Title and bibliographic metadata screened</x:v>
      </x:c>
      <x:c r="T65" s="33" t="d">
        <x:v>2026-10-30T00:00:00.000Z</x:v>
      </x:c>
      <x:c r="U65" s="27" t="str">
        <x:v>Attribution; noncommercial; do not distribute adaptations</x:v>
      </x:c>
    </x:row>
    <x:row r="66" ht="74" customHeight="1">
      <x:c r="A66" s="36" t="str">
        <x:v>062</x:v>
      </x:c>
      <x:c r="B66" s="29" t="str">
        <x:v>The effect of working memory training on situation awareness in a flight simulator</x:v>
      </x:c>
      <x:c r="C66" s="29" t="str">
        <x:v>Yue Zhou; Di Wu; Chaoxian Wang; Kewei Sun; Pengbo Xu; Ziwei Wang; Wei Xiao</x:v>
      </x:c>
      <x:c r="D66" s="32" t="n">
        <x:v>2022</x:v>
      </x:c>
      <x:c r="E66" s="29" t="str">
        <x:v>Cognition, Technology &amp; Work</x:v>
      </x:c>
      <x:c r="F66" s="29" t="str">
        <x:v>Actors</x:v>
      </x:c>
      <x:c r="G66" s="29" t="str">
        <x:v>A1 Curriculum, instructors and assessment</x:v>
      </x:c>
      <x:c r="H66" s="29" t="str">
        <x:v>Flight training</x:v>
      </x:c>
      <x:c r="I66" s="29" t="str">
        <x:v>Randomized training study</x:v>
      </x:c>
      <x:c r="J66" s="29" t="str">
        <x:v>Tests working-memory training with situation-awareness measures in a flight simulator. Useful for distinguishing underlying cognitive skills from task-specific practice.</x:v>
      </x:c>
      <x:c r="K66" s="29" t="str">
        <x:v>A small study and short training interval leave long-term and operational transfer unresolved.</x:v>
      </x:c>
      <x:c r="L66" s="30" t="str">
        <x:v>https://doi.org/10.1007/s10111-022-00707-1</x:v>
      </x:c>
      <x:c r="M66" s="29" t="str">
        <x:v>CC BY 4.0</x:v>
      </x:c>
      <x:c r="N66" s="30" t="str">
        <x:v>https://creativecommons.org/licenses/by/4.0</x:v>
      </x:c>
      <x:c r="O66" s="29" t="str">
        <x:v>vor</x:v>
      </x:c>
      <x:c r="P66" s="29" t="str">
        <x:v>Article page + publisher metadata</x:v>
      </x:c>
      <x:c r="Q66" s="30" t="str">
        <x:v>https://link.springer.com/article/10.1007/s10111-022-00707-1?error=cookies_not_supported&amp;code=f79a5211-8457-44a2-b698-d7be71b707b8</x:v>
      </x:c>
      <x:c r="R66" s="30" t="str">
        <x:v>https://api.crossref.org/works/10.1007%2Fs10111-022-00707-1</x:v>
      </x:c>
      <x:c r="S66" s="29" t="str">
        <x:v>Abstract screened</x:v>
      </x:c>
      <x:c r="T66" s="34" t="d">
        <x:v>2026-10-30T00:00:00.000Z</x:v>
      </x:c>
      <x:c r="U66" s="29" t="str">
        <x:v>Attribution; indicate changes</x:v>
      </x:c>
    </x:row>
    <x:row r="67" ht="74" customHeight="1">
      <x:c r="A67" s="35" t="str">
        <x:v>063</x:v>
      </x:c>
      <x:c r="B67" s="27" t="str">
        <x:v>The interconnection between evaluated and self-assessed performance in full flight simulator training</x:v>
      </x:c>
      <x:c r="C67" s="27" t="str">
        <x:v>Ari Tuhkala; Ville Heilala; Joni Lämsä; Arto Helovuo; Ilkka Tynkkynen; Emilia Lampi; Katriina Sipiläinen; Raija Hämäläinen; Tommi Kärkkäinen</x:v>
      </x:c>
      <x:c r="D67" s="31" t="n">
        <x:v>2023</x:v>
      </x:c>
      <x:c r="E67" s="27" t="str">
        <x:v>Vocations and Learning</x:v>
      </x:c>
      <x:c r="F67" s="27" t="str">
        <x:v>Actors</x:v>
      </x:c>
      <x:c r="G67" s="27" t="str">
        <x:v>A1 Curriculum, instructors and assessment</x:v>
      </x:c>
      <x:c r="H67" s="27" t="str">
        <x:v>Flight training</x:v>
      </x:c>
      <x:c r="I67" s="27" t="str">
        <x:v>Evaluation and self-assessment study</x:v>
      </x:c>
      <x:c r="J67" s="27" t="str">
        <x:v>Compares instructor evaluations with pilots' reflections after simulator events. Supports debriefs that examine risk appraisal and overconfidence alongside observable competencies.</x:v>
      </x:c>
      <x:c r="K67" s="27" t="str">
        <x:v>The sample comprises sixteen pilots; reflection differences are not a universal novice–expert rule.</x:v>
      </x:c>
      <x:c r="L67" s="28" t="str">
        <x:v>https://doi.org/10.1007/s12186-023-09339-6</x:v>
      </x:c>
      <x:c r="M67" s="27" t="str">
        <x:v>CC BY 4.0</x:v>
      </x:c>
      <x:c r="N67" s="28" t="str">
        <x:v>https://creativecommons.org/licenses/by/4.0</x:v>
      </x:c>
      <x:c r="O67" s="27" t="str">
        <x:v>vor</x:v>
      </x:c>
      <x:c r="P67" s="27" t="str">
        <x:v>Article page + publisher metadata</x:v>
      </x:c>
      <x:c r="Q67" s="28" t="str">
        <x:v>https://link.springer.com/article/10.1007/s12186-023-09339-6?error=cookies_not_supported&amp;code=9027f062-4eab-44e1-b018-b0b02c5c399f</x:v>
      </x:c>
      <x:c r="R67" s="28" t="str">
        <x:v>https://api.crossref.org/works/10.1007%2Fs12186-023-09339-6</x:v>
      </x:c>
      <x:c r="S67" s="27" t="str">
        <x:v>Abstract screened</x:v>
      </x:c>
      <x:c r="T67" s="33" t="d">
        <x:v>2026-10-30T00:00:00.000Z</x:v>
      </x:c>
      <x:c r="U67" s="27" t="str">
        <x:v>Attribution; indicate changes</x:v>
      </x:c>
    </x:row>
    <x:row r="68" ht="74" customHeight="1">
      <x:c r="A68" s="36" t="str">
        <x:v>064</x:v>
      </x:c>
      <x:c r="B68" s="29" t="str">
        <x:v>Behavioral Indicator-Based Initial Flight Training Competency Assessment Model</x:v>
      </x:c>
      <x:c r="C68" s="29" t="str">
        <x:v>Hong Sun; Fangquan Yang; Peiwen Zhang; Qingqing Hu</x:v>
      </x:c>
      <x:c r="D68" s="32" t="n">
        <x:v>2023</x:v>
      </x:c>
      <x:c r="E68" s="29" t="str">
        <x:v>Applied Sciences</x:v>
      </x:c>
      <x:c r="F68" s="29" t="str">
        <x:v>Actors</x:v>
      </x:c>
      <x:c r="G68" s="29" t="str">
        <x:v>A1 Curriculum, instructors and assessment</x:v>
      </x:c>
      <x:c r="H68" s="29" t="str">
        <x:v>Flight training</x:v>
      </x:c>
      <x:c r="I68" s="29" t="str">
        <x:v>Competency-assessment methods study</x:v>
      </x:c>
      <x:c r="J68" s="29" t="str">
        <x:v>Builds behavioral indicators and assessment matrices for initial flight training. Useful for making the academy's expectations observable and consistently assessable.</x:v>
      </x:c>
      <x:c r="K68" s="29" t="str">
        <x:v>Agreement with instructor ratings in the reported data does not eliminate the need for local validation.</x:v>
      </x:c>
      <x:c r="L68" s="30" t="str">
        <x:v>https://doi.org/10.3390/app13106346</x:v>
      </x:c>
      <x:c r="M68" s="29" t="str">
        <x:v>CC BY 4.0</x:v>
      </x:c>
      <x:c r="N68" s="30" t="str">
        <x:v>https://creativecommons.org/licenses/by/4.0/</x:v>
      </x:c>
      <x:c r="O68" s="29" t="str">
        <x:v>vor</x:v>
      </x:c>
      <x:c r="P68" s="29" t="str">
        <x:v>Article page + publisher metadata</x:v>
      </x:c>
      <x:c r="Q68" s="30" t="str">
        <x:v>https://www.mdpi.com/2076-3417/13/10/6346</x:v>
      </x:c>
      <x:c r="R68" s="30" t="str">
        <x:v>https://api.crossref.org/works/10.3390%2Fapp13106346</x:v>
      </x:c>
      <x:c r="S68" s="29" t="str">
        <x:v>Abstract screened</x:v>
      </x:c>
      <x:c r="T68" s="34" t="d">
        <x:v>2026-10-30T00:00:00.000Z</x:v>
      </x:c>
      <x:c r="U68" s="29" t="str">
        <x:v>Attribution; indicate changes</x:v>
      </x:c>
    </x:row>
    <x:row r="69" ht="74" customHeight="1">
      <x:c r="A69" s="35" t="str">
        <x:v>065</x:v>
      </x:c>
      <x:c r="B69" s="27" t="str">
        <x:v>Identifying Behavior Indicators for Flight Instructor Competencies and Training Needs Analysis for General Aviation Flight Instructor</x:v>
      </x:c>
      <x:c r="C69" s="27" t="str">
        <x:v>Keumseok Kang; Hyungjoon Park; Kyeong Tae Kim</x:v>
      </x:c>
      <x:c r="D69" s="31" t="n">
        <x:v>2023</x:v>
      </x:c>
      <x:c r="E69" s="27" t="str">
        <x:v>Journal of the Korean Society for Aviation and Aeronautics</x:v>
      </x:c>
      <x:c r="F69" s="27" t="str">
        <x:v>Actors</x:v>
      </x:c>
      <x:c r="G69" s="27" t="str">
        <x:v>A1 Curriculum, instructors and assessment</x:v>
      </x:c>
      <x:c r="H69" s="27" t="str">
        <x:v>Flight training</x:v>
      </x:c>
      <x:c r="I69" s="27" t="str">
        <x:v>Competency and training-needs study</x:v>
      </x:c>
      <x:c r="J69" s="27" t="str">
        <x:v>Examines instructor behavior indicators and training needs. A direct anchor for developing teaching, interaction and learning-environment competencies in flight instructors.</x:v>
      </x:c>
      <x:c r="K69" s="27" t="str">
        <x:v>Survey-based priorities from one national setting need local validation.</x:v>
      </x:c>
      <x:c r="L69" s="28" t="str">
        <x:v>https://doi.org/10.12985/ksaa.2023.31.1.068</x:v>
      </x:c>
      <x:c r="M69" s="27" t="str">
        <x:v>CC BY-NC 4.0</x:v>
      </x:c>
      <x:c r="N69" s="28" t="str">
        <x:v>http://creativecommons.org/licenses/by-nc/4.0</x:v>
      </x:c>
      <x:c r="O69" s="27" t="str">
        <x:v>Publisher article license (Crossref: tdm)</x:v>
      </x:c>
      <x:c r="P69" s="27" t="str">
        <x:v>Article page + publisher metadata</x:v>
      </x:c>
      <x:c r="Q69" s="28" t="str">
        <x:v>https://www.jksaa.org/archive/view_article?pid=jksaa-31-1-68</x:v>
      </x:c>
      <x:c r="R69" s="28" t="str">
        <x:v>https://api.crossref.org/works/10.12985%2Fksaa.2023.31.1.068</x:v>
      </x:c>
      <x:c r="S69" s="27" t="str">
        <x:v>Abstract screened</x:v>
      </x:c>
      <x:c r="T69" s="33" t="d">
        <x:v>2026-10-30T00:00:00.000Z</x:v>
      </x:c>
      <x:c r="U69" s="27" t="str">
        <x:v>Attribution; noncommercial</x:v>
      </x:c>
    </x:row>
    <x:row r="70" ht="74" customHeight="1">
      <x:c r="A70" s="36" t="str">
        <x:v>066</x:v>
      </x:c>
      <x:c r="B70" s="29" t="str">
        <x:v>Who trains the trainers? Gamification of flight instructor learning in evidence-based training scenarios</x:v>
      </x:c>
      <x:c r="C70" s="29" t="str">
        <x:v>Rubén Dapica; Alfredo Hernández; Federico Peinado</x:v>
      </x:c>
      <x:c r="D70" s="32" t="n">
        <x:v>2022</x:v>
      </x:c>
      <x:c r="E70" s="29" t="str">
        <x:v>Entertainment Computing</x:v>
      </x:c>
      <x:c r="F70" s="29" t="str">
        <x:v>Actors</x:v>
      </x:c>
      <x:c r="G70" s="29" t="str">
        <x:v>A1 Curriculum, instructors and assessment</x:v>
      </x:c>
      <x:c r="H70" s="29" t="str">
        <x:v>Flight training</x:v>
      </x:c>
      <x:c r="I70" s="29" t="str">
        <x:v>Instructor-training design article</x:v>
      </x:c>
      <x:c r="J70" s="29" t="str">
        <x:v>Presents gamification of instructor learning in evidence-based scenarios. Useful for treating the instructor as a learner and a critical actor in the training system.</x:v>
      </x:c>
      <x:c r="K70" s="29" t="str">
        <x:v>Included for design relevance; effectiveness and transfer should be evaluated from the complete article.</x:v>
      </x:c>
      <x:c r="L70" s="30" t="str">
        <x:v>https://doi.org/10.1016/j.entcom.2022.100510</x:v>
      </x:c>
      <x:c r="M70" s="29" t="str">
        <x:v>CC BY-NC-ND 4.0</x:v>
      </x:c>
      <x:c r="N70" s="30" t="str">
        <x:v>http://creativecommons.org/licenses/by-nc-nd/4.0/</x:v>
      </x:c>
      <x:c r="O70" s="29" t="str">
        <x:v>vor</x:v>
      </x:c>
      <x:c r="P70" s="29" t="str">
        <x:v>Publisher metadata</x:v>
      </x:c>
      <x:c r="Q70" s="30" t="str">
        <x:v>https://api.crossref.org/works/10.1016%2Fj.entcom.2022.100510</x:v>
      </x:c>
      <x:c r="R70" s="30" t="str">
        <x:v>https://api.crossref.org/works/10.1016%2Fj.entcom.2022.100510</x:v>
      </x:c>
      <x:c r="S70" s="29" t="str">
        <x:v>Title and bibliographic metadata screened</x:v>
      </x:c>
      <x:c r="T70" s="34" t="d">
        <x:v>2026-10-30T00:00:00.000Z</x:v>
      </x:c>
      <x:c r="U70" s="29" t="str">
        <x:v>Attribution; noncommercial; do not distribute adaptations</x:v>
      </x:c>
    </x:row>
    <x:row r="71" ht="74" customHeight="1">
      <x:c r="A71" s="35" t="str">
        <x:v>067</x:v>
      </x:c>
      <x:c r="B71" s="27" t="str">
        <x:v>Classification of Electrophysiological Signatures With Explainable Artificial Intelligence: The Case of Alarm Detection in Flight Simulator</x:v>
      </x:c>
      <x:c r="C71" s="27" t="str">
        <x:v>Eva Massé; Olivier Bartheye; Ludovic Fabre</x:v>
      </x:c>
      <x:c r="D71" s="31" t="n">
        <x:v>2022</x:v>
      </x:c>
      <x:c r="E71" s="27" t="str">
        <x:v>Frontiers in Neuroinformatics</x:v>
      </x:c>
      <x:c r="F71" s="27" t="str">
        <x:v>Actors</x:v>
      </x:c>
      <x:c r="G71" s="27" t="str">
        <x:v>A2 Workload and adaptive learning</x:v>
      </x:c>
      <x:c r="H71" s="27" t="str">
        <x:v>Aviation human factors</x:v>
      </x:c>
      <x:c r="I71" s="27" t="str">
        <x:v>EEG classification study</x:v>
      </x:c>
      <x:c r="J71" s="27" t="str">
        <x:v>Studies missed alarms under load and fatigue using explainable classification. Useful for training discussions about attention limits and feedback timing.</x:v>
      </x:c>
      <x:c r="K71" s="27" t="str">
        <x:v>Classifier performance in the experiment does not establish a reliable operational alerting system.</x:v>
      </x:c>
      <x:c r="L71" s="28" t="str">
        <x:v>https://doi.org/10.3389/fninf.2022.904301</x:v>
      </x:c>
      <x:c r="M71" s="27" t="str">
        <x:v>CC BY 4.0</x:v>
      </x:c>
      <x:c r="N71" s="28" t="str">
        <x:v>https://creativecommons.org/licenses/by/4.0/</x:v>
      </x:c>
      <x:c r="O71" s="27" t="str">
        <x:v>vor</x:v>
      </x:c>
      <x:c r="P71" s="27" t="str">
        <x:v>Article page + publisher metadata</x:v>
      </x:c>
      <x:c r="Q71" s="28" t="str">
        <x:v>https://www.frontiersin.org/journals/neuroinformatics/articles/10.3389/fninf.2022.904301/full</x:v>
      </x:c>
      <x:c r="R71" s="28" t="str">
        <x:v>https://api.crossref.org/works/10.3389%2Ffninf.2022.904301</x:v>
      </x:c>
      <x:c r="S71" s="27" t="str">
        <x:v>Abstract screened</x:v>
      </x:c>
      <x:c r="T71" s="33" t="d">
        <x:v>2026-10-30T00:00:00.000Z</x:v>
      </x:c>
      <x:c r="U71" s="27" t="str">
        <x:v>Attribution; indicate changes</x:v>
      </x:c>
    </x:row>
    <x:row r="72" ht="74" customHeight="1">
      <x:c r="A72" s="36" t="str">
        <x:v>068</x:v>
      </x:c>
      <x:c r="B72" s="29" t="str">
        <x:v>Detection of Pilot’s Mental Workload Using a Wireless EEG Headset in Airfield Traffic Pattern Tasks</x:v>
      </x:c>
      <x:c r="C72" s="29" t="str">
        <x:v>Chenglin Liu; Chenyang Zhang; Luohao Sun; Kun Liu; Haiyue Liu; Wenbing Zhu; Chaozhe Jiang</x:v>
      </x:c>
      <x:c r="D72" s="32" t="n">
        <x:v>2023</x:v>
      </x:c>
      <x:c r="E72" s="29" t="str">
        <x:v>Entropy</x:v>
      </x:c>
      <x:c r="F72" s="29" t="str">
        <x:v>Actors</x:v>
      </x:c>
      <x:c r="G72" s="29" t="str">
        <x:v>A2 Workload and adaptive learning</x:v>
      </x:c>
      <x:c r="H72" s="29" t="str">
        <x:v>Flight training</x:v>
      </x:c>
      <x:c r="I72" s="29" t="str">
        <x:v>EEG classification study</x:v>
      </x:c>
      <x:c r="J72" s="29" t="str">
        <x:v>Tests wireless EEG workload classification during airfield-pattern tasks. Useful for discussing objective workload signals alongside self-report and flight performance.</x:v>
      </x:c>
      <x:c r="K72" s="29" t="str">
        <x:v>Within-study accuracy does not guarantee generalization to new pilots or real-flight conditions.</x:v>
      </x:c>
      <x:c r="L72" s="30" t="str">
        <x:v>https://doi.org/10.3390/e25071035</x:v>
      </x:c>
      <x:c r="M72" s="29" t="str">
        <x:v>CC BY 4.0</x:v>
      </x:c>
      <x:c r="N72" s="30" t="str">
        <x:v>https://creativecommons.org/licenses/by/4.0/</x:v>
      </x:c>
      <x:c r="O72" s="29" t="str">
        <x:v>vor</x:v>
      </x:c>
      <x:c r="P72" s="29" t="str">
        <x:v>Article page + publisher metadata</x:v>
      </x:c>
      <x:c r="Q72" s="30" t="str">
        <x:v>https://www.mdpi.com/1099-4300/25/7/1035</x:v>
      </x:c>
      <x:c r="R72" s="30" t="str">
        <x:v>https://api.crossref.org/works/10.3390%2Fe25071035</x:v>
      </x:c>
      <x:c r="S72" s="29" t="str">
        <x:v>Abstract screened</x:v>
      </x:c>
      <x:c r="T72" s="34" t="d">
        <x:v>2026-10-30T00:00:00.000Z</x:v>
      </x:c>
      <x:c r="U72" s="29" t="str">
        <x:v>Attribution; indicate changes</x:v>
      </x:c>
    </x:row>
    <x:row r="73" ht="74" customHeight="1">
      <x:c r="A73" s="35" t="str">
        <x:v>069</x:v>
      </x:c>
      <x:c r="B73" s="27" t="str">
        <x:v>Visualizing Student Pilot Mental Workload in Real Flight Training Using Wearable Heart Rate Monitoring</x:v>
      </x:c>
      <x:c r="C73" s="27" t="str">
        <x:v>Hana Procházková; Jaroslav Juračka</x:v>
      </x:c>
      <x:c r="D73" s="31" t="n">
        <x:v>2026</x:v>
      </x:c>
      <x:c r="E73" s="27" t="str">
        <x:v>Transportation Research Procedia</x:v>
      </x:c>
      <x:c r="F73" s="27" t="str">
        <x:v>Actors</x:v>
      </x:c>
      <x:c r="G73" s="27" t="str">
        <x:v>A2 Workload and adaptive learning</x:v>
      </x:c>
      <x:c r="H73" s="27" t="str">
        <x:v>Flight training</x:v>
      </x:c>
      <x:c r="I73" s="27" t="str">
        <x:v>Conference article</x:v>
      </x:c>
      <x:c r="J73" s="27" t="str">
        <x:v>Addresses wearable heart-rate monitoring during real student flight training. Helps connect simulator workload discussions to measurements outside the simulator.</x:v>
      </x:c>
      <x:c r="K73" s="27" t="str">
        <x:v>Heart-rate variation has several causes; the title-level inclusion is not an endorsement of a workload threshold.</x:v>
      </x:c>
      <x:c r="L73" s="28" t="str">
        <x:v>https://doi.org/10.1016/j.trpro.2026.01.012</x:v>
      </x:c>
      <x:c r="M73" s="27" t="str">
        <x:v>CC BY 4.0</x:v>
      </x:c>
      <x:c r="N73" s="28" t="str">
        <x:v>http://creativecommons.org/licenses/by/4.0/</x:v>
      </x:c>
      <x:c r="O73" s="27" t="str">
        <x:v>vor</x:v>
      </x:c>
      <x:c r="P73" s="27" t="str">
        <x:v>Publisher metadata</x:v>
      </x:c>
      <x:c r="Q73" s="28" t="str">
        <x:v>https://api.crossref.org/works/10.1016%2Fj.trpro.2026.01.012</x:v>
      </x:c>
      <x:c r="R73" s="28" t="str">
        <x:v>https://api.crossref.org/works/10.1016%2Fj.trpro.2026.01.012</x:v>
      </x:c>
      <x:c r="S73" s="27" t="str">
        <x:v>Title and bibliographic metadata screened</x:v>
      </x:c>
      <x:c r="T73" s="33" t="d">
        <x:v>2026-10-30T00:00:00.000Z</x:v>
      </x:c>
      <x:c r="U73" s="27" t="str">
        <x:v>Attribution; indicate changes</x:v>
      </x:c>
    </x:row>
    <x:row r="74" ht="74" customHeight="1">
      <x:c r="A74" s="36" t="str">
        <x:v>070</x:v>
      </x:c>
      <x:c r="B74" s="29" t="str">
        <x:v>Examining flight time, cognitive reflection, workload, stress and metacognition on decision making performance for pilots during flight simulation</x:v>
      </x:c>
      <x:c r="C74" s="29" t="str">
        <x:v>Aoife Mohan; Boban Simonovic; Katia C. Vione; Edward Stupple</x:v>
      </x:c>
      <x:c r="D74" s="32" t="n">
        <x:v>2024</x:v>
      </x:c>
      <x:c r="E74" s="29" t="str">
        <x:v>Ergonomics</x:v>
      </x:c>
      <x:c r="F74" s="29" t="str">
        <x:v>Actors</x:v>
      </x:c>
      <x:c r="G74" s="29" t="str">
        <x:v>A2 Workload and adaptive learning</x:v>
      </x:c>
      <x:c r="H74" s="29" t="str">
        <x:v>Aviation human factors</x:v>
      </x:c>
      <x:c r="I74" s="29" t="str">
        <x:v>Simulator decision-making study</x:v>
      </x:c>
      <x:c r="J74" s="29" t="str">
        <x:v>Examines flight experience, reflection, workload, stress and metacognition together. Useful for discussing why hours alone may not describe decision-making performance.</x:v>
      </x:c>
      <x:c r="K74" s="29" t="str">
        <x:v>Included for subject relevance; specific relationships require appraisal of the complete analysis.</x:v>
      </x:c>
      <x:c r="L74" s="30" t="str">
        <x:v>https://doi.org/10.1080/00140139.2024.2404642</x:v>
      </x:c>
      <x:c r="M74" s="29" t="str">
        <x:v>CC BY 4.0</x:v>
      </x:c>
      <x:c r="N74" s="30" t="str">
        <x:v>http://creativecommons.org/licenses/by/4.0/</x:v>
      </x:c>
      <x:c r="O74" s="29" t="str">
        <x:v>vor</x:v>
      </x:c>
      <x:c r="P74" s="29" t="str">
        <x:v>Publisher metadata</x:v>
      </x:c>
      <x:c r="Q74" s="30" t="str">
        <x:v>https://api.crossref.org/works/10.1080%2F00140139.2024.2404642</x:v>
      </x:c>
      <x:c r="R74" s="30" t="str">
        <x:v>https://api.crossref.org/works/10.1080%2F00140139.2024.2404642</x:v>
      </x:c>
      <x:c r="S74" s="29" t="str">
        <x:v>Title and bibliographic metadata screened</x:v>
      </x:c>
      <x:c r="T74" s="34" t="d">
        <x:v>2026-10-30T00:00:00.000Z</x:v>
      </x:c>
      <x:c r="U74" s="29" t="str">
        <x:v>Attribution; indicate changes</x:v>
      </x:c>
    </x:row>
    <x:row r="75" ht="74" customHeight="1">
      <x:c r="A75" s="35" t="str">
        <x:v>071</x:v>
      </x:c>
      <x:c r="B75" s="27" t="str">
        <x:v>Analysis of Human Factors in Typical Accident Tests of Certain Type Flight Simulator</x:v>
      </x:c>
      <x:c r="C75" s="27" t="str">
        <x:v>Guanghua Xing; Yingjun Sun; Fajiang He; Pengcheng Wei; Shicheng Wu; Haojie Ren; Zhixiong Chen</x:v>
      </x:c>
      <x:c r="D75" s="31" t="n">
        <x:v>2023</x:v>
      </x:c>
      <x:c r="E75" s="27" t="str">
        <x:v>Sustainability</x:v>
      </x:c>
      <x:c r="F75" s="27" t="str">
        <x:v>Actors</x:v>
      </x:c>
      <x:c r="G75" s="27" t="str">
        <x:v>A2 Workload and adaptive learning</x:v>
      </x:c>
      <x:c r="H75" s="27" t="str">
        <x:v>Aviation human factors</x:v>
      </x:c>
      <x:c r="I75" s="27" t="str">
        <x:v>Simulator human-factors assessment</x:v>
      </x:c>
      <x:c r="J75" s="27" t="str">
        <x:v>Combines subjective and physiological measures in fault scenarios. Useful for choosing complementary measures when assessing how trainees handle abnormal events.</x:v>
      </x:c>
      <x:c r="K75" s="27" t="str">
        <x:v>A combined measurement approach still needs validation for the aircraft, cohort and intended decision.</x:v>
      </x:c>
      <x:c r="L75" s="28" t="str">
        <x:v>https://doi.org/10.3390/su15032791</x:v>
      </x:c>
      <x:c r="M75" s="27" t="str">
        <x:v>CC BY 4.0</x:v>
      </x:c>
      <x:c r="N75" s="28" t="str">
        <x:v>https://creativecommons.org/licenses/by/4.0/</x:v>
      </x:c>
      <x:c r="O75" s="27" t="str">
        <x:v>vor</x:v>
      </x:c>
      <x:c r="P75" s="27" t="str">
        <x:v>Article page + publisher metadata</x:v>
      </x:c>
      <x:c r="Q75" s="28" t="str">
        <x:v>https://www.mdpi.com/2071-1050/15/3/2791</x:v>
      </x:c>
      <x:c r="R75" s="28" t="str">
        <x:v>https://api.crossref.org/works/10.3390%2Fsu15032791</x:v>
      </x:c>
      <x:c r="S75" s="27" t="str">
        <x:v>Abstract screened</x:v>
      </x:c>
      <x:c r="T75" s="33" t="d">
        <x:v>2026-10-30T00:00:00.000Z</x:v>
      </x:c>
      <x:c r="U75" s="27" t="str">
        <x:v>Attribution; indicate changes</x:v>
      </x:c>
    </x:row>
    <x:row r="76" ht="74" customHeight="1">
      <x:c r="A76" s="36" t="str">
        <x:v>072</x:v>
      </x:c>
      <x:c r="B76" s="29" t="str">
        <x:v>Using machine learning methods and EEG to discriminate aircraft pilot cognitive workload during flight</x:v>
      </x:c>
      <x:c r="C76" s="29" t="str">
        <x:v>Hamed Taheri Gorji; Nicholas Wilson; Jessica VanBree; Bradley Hoffmann; Thomas Petros; Kouhyar Tavakolian</x:v>
      </x:c>
      <x:c r="D76" s="32" t="n">
        <x:v>2023</x:v>
      </x:c>
      <x:c r="E76" s="29" t="str">
        <x:v>Scientific Reports</x:v>
      </x:c>
      <x:c r="F76" s="29" t="str">
        <x:v>Actors</x:v>
      </x:c>
      <x:c r="G76" s="29" t="str">
        <x:v>A2 Workload and adaptive learning</x:v>
      </x:c>
      <x:c r="H76" s="29" t="str">
        <x:v>Aviation human factors</x:v>
      </x:c>
      <x:c r="I76" s="29" t="str">
        <x:v>Live-flight EEG study</x:v>
      </x:c>
      <x:c r="J76" s="29" t="str">
        <x:v>Collects workload-related EEG during an instrument-training flight profile. Adds real-flight evidence to a literature otherwise dominated by simulators.</x:v>
      </x:c>
      <x:c r="K76" s="29" t="str">
        <x:v>Ten pilots and model-validation choices constrain generalization to other pilots and aircraft.</x:v>
      </x:c>
      <x:c r="L76" s="30" t="str">
        <x:v>https://doi.org/10.1038/s41598-023-29647-0</x:v>
      </x:c>
      <x:c r="M76" s="29" t="str">
        <x:v>CC BY 4.0</x:v>
      </x:c>
      <x:c r="N76" s="30" t="str">
        <x:v>https://creativecommons.org/licenses/by/4.0</x:v>
      </x:c>
      <x:c r="O76" s="29" t="str">
        <x:v>vor</x:v>
      </x:c>
      <x:c r="P76" s="29" t="str">
        <x:v>Article page + publisher metadata</x:v>
      </x:c>
      <x:c r="Q76" s="30" t="str">
        <x:v>https://www.nature.com/articles/s41598-023-29647-0?error=cookies_not_supported&amp;code=0d6e8bce-e25a-4ac0-904d-16038c56397f</x:v>
      </x:c>
      <x:c r="R76" s="30" t="str">
        <x:v>https://api.crossref.org/works/10.1038%2Fs41598-023-29647-0</x:v>
      </x:c>
      <x:c r="S76" s="29" t="str">
        <x:v>Abstract screened</x:v>
      </x:c>
      <x:c r="T76" s="34" t="d">
        <x:v>2026-10-30T00:00:00.000Z</x:v>
      </x:c>
      <x:c r="U76" s="29" t="str">
        <x:v>Attribution; indicate changes</x:v>
      </x:c>
    </x:row>
    <x:row r="77" ht="74" customHeight="1">
      <x:c r="A77" s="35" t="str">
        <x:v>073</x:v>
      </x:c>
      <x:c r="B77" s="27" t="str">
        <x:v>Multimodal workload assessment during simulator-based instrument flight training</x:v>
      </x:c>
      <x:c r="C77" s="27" t="str">
        <x:v>Jiri Ulvr; Petr Michenka; Vladimir Smrz; Ondrej Mach; Pavlina Engelova; Rostislav Pavlicek</x:v>
      </x:c>
      <x:c r="D77" s="31" t="n">
        <x:v>2026</x:v>
      </x:c>
      <x:c r="E77" s="27" t="str">
        <x:v>Frontiers in Psychology</x:v>
      </x:c>
      <x:c r="F77" s="27" t="str">
        <x:v>Actors</x:v>
      </x:c>
      <x:c r="G77" s="27" t="str">
        <x:v>A2 Workload and adaptive learning</x:v>
      </x:c>
      <x:c r="H77" s="27" t="str">
        <x:v>Flight training</x:v>
      </x:c>
      <x:c r="I77" s="27" t="str">
        <x:v>Pilot feasibility study</x:v>
      </x:c>
      <x:c r="J77" s="27" t="str">
        <x:v>Combines workload reports, heart rate and flight parameters during instrument approaches. Useful for debriefing differences between experienced effort and observed performance.</x:v>
      </x:c>
      <x:c r="K77" s="27" t="str">
        <x:v>The composite indices are exploratory and need validation in larger populations.</x:v>
      </x:c>
      <x:c r="L77" s="28" t="str">
        <x:v>https://doi.org/10.3389/fpsyg.2026.1898551</x:v>
      </x:c>
      <x:c r="M77" s="27" t="str">
        <x:v>CC BY 4.0</x:v>
      </x:c>
      <x:c r="N77" s="28" t="str">
        <x:v>https://creativecommons.org/licenses/by/4.0/</x:v>
      </x:c>
      <x:c r="O77" s="27" t="str">
        <x:v>vor</x:v>
      </x:c>
      <x:c r="P77" s="27" t="str">
        <x:v>Publisher metadata</x:v>
      </x:c>
      <x:c r="Q77" s="28" t="str">
        <x:v>https://api.crossref.org/works/10.3389%2Ffpsyg.2026.1898551</x:v>
      </x:c>
      <x:c r="R77" s="28" t="str">
        <x:v>https://api.crossref.org/works/10.3389%2Ffpsyg.2026.1898551</x:v>
      </x:c>
      <x:c r="S77" s="27" t="str">
        <x:v>Abstract screened</x:v>
      </x:c>
      <x:c r="T77" s="33" t="d">
        <x:v>2026-10-30T00:00:00.000Z</x:v>
      </x:c>
      <x:c r="U77" s="27" t="str">
        <x:v>Attribution; indicate changes</x:v>
      </x:c>
    </x:row>
    <x:row r="78" ht="74" customHeight="1">
      <x:c r="A78" s="36" t="str">
        <x:v>074</x:v>
      </x:c>
      <x:c r="B78" s="29" t="str">
        <x:v>Simulating Flight Crew Workload Settings to Mitigate Fatigue Risk in Flight Operations</x:v>
      </x:c>
      <x:c r="C78" s="29" t="str">
        <x:v>Dajana Bartulović; Sanja Steiner; Dario Fakleš; Martina Mavrin Jeličić</x:v>
      </x:c>
      <x:c r="D78" s="32" t="n">
        <x:v>2023</x:v>
      </x:c>
      <x:c r="E78" s="29" t="str">
        <x:v>Aerospace</x:v>
      </x:c>
      <x:c r="F78" s="29" t="str">
        <x:v>Actors</x:v>
      </x:c>
      <x:c r="G78" s="29" t="str">
        <x:v>A2 Workload and adaptive learning</x:v>
      </x:c>
      <x:c r="H78" s="29" t="str">
        <x:v>Aviation human factors</x:v>
      </x:c>
      <x:c r="I78" s="29" t="str">
        <x:v>Fatigue modeling study</x:v>
      </x:c>
      <x:c r="J78" s="29" t="str">
        <x:v>Connects duty patterns and fatigue measures through operational modeling. Useful as background for considering workload across schedules as well as individual lessons.</x:v>
      </x:c>
      <x:c r="K78" s="29" t="str">
        <x:v>The four-pilot sample and modeled schedule changes do not establish general fatigue-management policy.</x:v>
      </x:c>
      <x:c r="L78" s="30" t="str">
        <x:v>https://doi.org/10.3390/aerospace10100904</x:v>
      </x:c>
      <x:c r="M78" s="29" t="str">
        <x:v>CC BY 4.0</x:v>
      </x:c>
      <x:c r="N78" s="30" t="str">
        <x:v>https://creativecommons.org/licenses/by/4.0/</x:v>
      </x:c>
      <x:c r="O78" s="29" t="str">
        <x:v>vor</x:v>
      </x:c>
      <x:c r="P78" s="29" t="str">
        <x:v>Article page + publisher metadata</x:v>
      </x:c>
      <x:c r="Q78" s="30" t="str">
        <x:v>https://www.mdpi.com/2226-4310/10/10/904</x:v>
      </x:c>
      <x:c r="R78" s="30" t="str">
        <x:v>https://api.crossref.org/works/10.3390%2Faerospace10100904</x:v>
      </x:c>
      <x:c r="S78" s="29" t="str">
        <x:v>Abstract screened</x:v>
      </x:c>
      <x:c r="T78" s="34" t="d">
        <x:v>2026-10-30T00:00:00.000Z</x:v>
      </x:c>
      <x:c r="U78" s="29" t="str">
        <x:v>Attribution; indicate changes</x:v>
      </x:c>
    </x:row>
    <x:row r="79" ht="74" customHeight="1">
      <x:c r="A79" s="35" t="str">
        <x:v>075</x:v>
      </x:c>
      <x:c r="B79" s="27" t="str">
        <x:v>Cognitive load estimation in VR flight simulator</x:v>
      </x:c>
      <x:c r="C79" s="27" t="str">
        <x:v>Archana Hebbar; Sanjana Vinod; Shah, A.K.; Abhay Pashilkar; Pradipta Biswas</x:v>
      </x:c>
      <x:c r="D79" s="31" t="n">
        <x:v>2023</x:v>
      </x:c>
      <x:c r="E79" s="27" t="str">
        <x:v>Journal of Eye Movement Research</x:v>
      </x:c>
      <x:c r="F79" s="27" t="str">
        <x:v>Actors</x:v>
      </x:c>
      <x:c r="G79" s="27" t="str">
        <x:v>A2 Workload and adaptive learning</x:v>
      </x:c>
      <x:c r="H79" s="27" t="str">
        <x:v>Flight training</x:v>
      </x:c>
      <x:c r="I79" s="27" t="str">
        <x:v>Measurement and simulator-development study</x:v>
      </x:c>
      <x:c r="J79" s="27" t="str">
        <x:v>Combines ocular and EEG measures in VR flight tasks. Useful for observing how workload changes as scenarios and simulated actors become more demanding.</x:v>
      </x:c>
      <x:c r="K79" s="27" t="str">
        <x:v>Associations with task difficulty do not make the measures a stand-alone competency or fitness decision.</x:v>
      </x:c>
      <x:c r="L79" s="28" t="str">
        <x:v>https://doi.org/10.16910/jemr.15.3.11</x:v>
      </x:c>
      <x:c r="M79" s="27" t="str">
        <x:v>CC BY 4.0</x:v>
      </x:c>
      <x:c r="N79" s="28" t="str">
        <x:v>https://creativecommons.org/licenses/by/4.0</x:v>
      </x:c>
      <x:c r="O79" s="27" t="str">
        <x:v>unspecified</x:v>
      </x:c>
      <x:c r="P79" s="27" t="str">
        <x:v>Article page + publisher metadata</x:v>
      </x:c>
      <x:c r="Q79" s="28" t="str">
        <x:v>https://www.mdpi.com/1995-8692/15/3/23</x:v>
      </x:c>
      <x:c r="R79" s="28" t="str">
        <x:v>https://api.crossref.org/works/10.16910%2Fjemr.15.3.11</x:v>
      </x:c>
      <x:c r="S79" s="27" t="str">
        <x:v>Abstract screened</x:v>
      </x:c>
      <x:c r="T79" s="33" t="d">
        <x:v>2026-10-30T00:00:00.000Z</x:v>
      </x:c>
      <x:c r="U79" s="27" t="str">
        <x:v>Attribution; indicate changes</x:v>
      </x:c>
    </x:row>
    <x:row r="80" ht="74" customHeight="1">
      <x:c r="A80" s="36" t="str">
        <x:v>076</x:v>
      </x:c>
      <x:c r="B80" s="29" t="str">
        <x:v>Real-Time State Estimation in a Flight Simulator Using fNIRS</x:v>
      </x:c>
      <x:c r="C80" s="29" t="str">
        <x:v>Thibault Gateau; Gautier Durantin; Francois Lancelot; Sebastien Scannella; Frederic Dehais</x:v>
      </x:c>
      <x:c r="D80" s="32" t="n">
        <x:v>2015</x:v>
      </x:c>
      <x:c r="E80" s="29" t="str">
        <x:v>PLOS ONE</x:v>
      </x:c>
      <x:c r="F80" s="29" t="str">
        <x:v>Actors</x:v>
      </x:c>
      <x:c r="G80" s="29" t="str">
        <x:v>A2 Workload and adaptive learning</x:v>
      </x:c>
      <x:c r="H80" s="29" t="str">
        <x:v>Flight training</x:v>
      </x:c>
      <x:c r="I80" s="29" t="str">
        <x:v>Real-time neuroergonomic study</x:v>
      </x:c>
      <x:c r="J80" s="29" t="str">
        <x:v>Tests fNIRS-based state estimation during simulated flight and recall of controller instructions. Useful for explaining what workload sensors can and cannot observe.</x:v>
      </x:c>
      <x:c r="K80" s="29" t="str">
        <x:v>Experimental classification should not be equated with comprehensive understanding of a learner's competence.</x:v>
      </x:c>
      <x:c r="L80" s="30" t="str">
        <x:v>https://doi.org/10.1371/journal.pone.0121279</x:v>
      </x:c>
      <x:c r="M80" s="29" t="str">
        <x:v>CC BY 4.0</x:v>
      </x:c>
      <x:c r="N80" s="30" t="str">
        <x:v>http://creativecommons.org/licenses/by/4.0/</x:v>
      </x:c>
      <x:c r="O80" s="29" t="str">
        <x:v>vor</x:v>
      </x:c>
      <x:c r="P80" s="29" t="str">
        <x:v>Article page + publisher metadata</x:v>
      </x:c>
      <x:c r="Q80" s="30" t="str">
        <x:v>https://journals.plos.org/plosone/article?id=10.1371/journal.pone.0121279</x:v>
      </x:c>
      <x:c r="R80" s="30" t="str">
        <x:v>https://api.crossref.org/works/10.1371%2Fjournal.pone.0121279</x:v>
      </x:c>
      <x:c r="S80" s="29" t="str">
        <x:v>Publisher description screened</x:v>
      </x:c>
      <x:c r="T80" s="34" t="d">
        <x:v>2026-10-30T00:00:00.000Z</x:v>
      </x:c>
      <x:c r="U80" s="29" t="str">
        <x:v>Attribution; indicate changes</x:v>
      </x:c>
    </x:row>
    <x:row r="81" ht="74" customHeight="1">
      <x:c r="A81" s="35" t="str">
        <x:v>077</x:v>
      </x:c>
      <x:c r="B81" s="27" t="str">
        <x:v>Neuroadaptive Training via fNIRS in Flight Simulators</x:v>
      </x:c>
      <x:c r="C81" s="27" t="str">
        <x:v>Jesse A. Mark; Amanda E. Kraft; Matthias D. Ziegler; Hasan Ayaz</x:v>
      </x:c>
      <x:c r="D81" s="31" t="n">
        <x:v>2022</x:v>
      </x:c>
      <x:c r="E81" s="27" t="str">
        <x:v>Frontiers in Neuroergonomics</x:v>
      </x:c>
      <x:c r="F81" s="27" t="str">
        <x:v>Actors</x:v>
      </x:c>
      <x:c r="G81" s="27" t="str">
        <x:v>A2 Workload and adaptive learning</x:v>
      </x:c>
      <x:c r="H81" s="27" t="str">
        <x:v>Flight training</x:v>
      </x:c>
      <x:c r="I81" s="27" t="str">
        <x:v>Neuroadaptive training experiment</x:v>
      </x:c>
      <x:c r="J81" s="27" t="str">
        <x:v>Compares performance-based progression with progression informed by fNIRS workload. A central example of adapting task difficulty to the learner.</x:v>
      </x:c>
      <x:c r="K81" s="27" t="str">
        <x:v>Short-term gains on studied tasks require confirmation for retention, real-flight transfer and practical deployment.</x:v>
      </x:c>
      <x:c r="L81" s="28" t="str">
        <x:v>https://doi.org/10.3389/fnrgo.2022.820523</x:v>
      </x:c>
      <x:c r="M81" s="27" t="str">
        <x:v>CC BY 4.0</x:v>
      </x:c>
      <x:c r="N81" s="28" t="str">
        <x:v>https://creativecommons.org/licenses/by/4.0/</x:v>
      </x:c>
      <x:c r="O81" s="27" t="str">
        <x:v>vor</x:v>
      </x:c>
      <x:c r="P81" s="27" t="str">
        <x:v>Article page + publisher metadata</x:v>
      </x:c>
      <x:c r="Q81" s="28" t="str">
        <x:v>https://www.frontiersin.org/journals/neuroergonomics/articles/10.3389/fnrgo.2022.820523/full</x:v>
      </x:c>
      <x:c r="R81" s="28" t="str">
        <x:v>https://api.crossref.org/works/10.3389%2Ffnrgo.2022.820523</x:v>
      </x:c>
      <x:c r="S81" s="27" t="str">
        <x:v>Abstract screened</x:v>
      </x:c>
      <x:c r="T81" s="33" t="d">
        <x:v>2026-10-30T00:00:00.000Z</x:v>
      </x:c>
      <x:c r="U81" s="27" t="str">
        <x:v>Attribution; indicate changes</x:v>
      </x:c>
    </x:row>
    <x:row r="82" ht="74" customHeight="1">
      <x:c r="A82" s="36" t="str">
        <x:v>078</x:v>
      </x:c>
      <x:c r="B82" s="29" t="str">
        <x:v>Flight emotions unleashed: Navigating training phases and difficulty levels in simulated flying</x:v>
      </x:c>
      <x:c r="C82" s="29" t="str">
        <x:v>Alejandra Ruiz‐Segura; Andrew Law; Sion Jennings; Alain Bourgon; Ethan Churchill; Susanne Lajoie</x:v>
      </x:c>
      <x:c r="D82" s="32" t="n">
        <x:v>2024</x:v>
      </x:c>
      <x:c r="E82" s="29" t="str">
        <x:v>Journal of Computer Assisted Learning</x:v>
      </x:c>
      <x:c r="F82" s="29" t="str">
        <x:v>Actors</x:v>
      </x:c>
      <x:c r="G82" s="29" t="str">
        <x:v>A2 Workload and adaptive learning</x:v>
      </x:c>
      <x:c r="H82" s="29" t="str">
        <x:v>Flight training</x:v>
      </x:c>
      <x:c r="I82" s="29" t="str">
        <x:v>Simulator learning study</x:v>
      </x:c>
      <x:c r="J82" s="29" t="str">
        <x:v>Tracks performance and emotional responses across task difficulty and learning phases. Useful for designing challenge progression and reflective debriefs.</x:v>
      </x:c>
      <x:c r="K82" s="29" t="str">
        <x:v>Facial-expression and arousal interpretations are context dependent and should not be treated as direct measures of understanding.</x:v>
      </x:c>
      <x:c r="L82" s="30" t="str">
        <x:v>https://doi.org/10.1111/jcal.13037</x:v>
      </x:c>
      <x:c r="M82" s="29" t="str">
        <x:v>CC BY 4.0</x:v>
      </x:c>
      <x:c r="N82" s="30" t="str">
        <x:v>http://creativecommons.org/licenses/by/4.0/</x:v>
      </x:c>
      <x:c r="O82" s="29" t="str">
        <x:v>vor</x:v>
      </x:c>
      <x:c r="P82" s="29" t="str">
        <x:v>Publisher metadata</x:v>
      </x:c>
      <x:c r="Q82" s="30" t="str">
        <x:v>https://api.crossref.org/works/10.1111%2Fjcal.13037</x:v>
      </x:c>
      <x:c r="R82" s="30" t="str">
        <x:v>https://api.crossref.org/works/10.1111%2Fjcal.13037</x:v>
      </x:c>
      <x:c r="S82" s="29" t="str">
        <x:v>Abstract screened</x:v>
      </x:c>
      <x:c r="T82" s="34" t="d">
        <x:v>2026-10-30T00:00:00.000Z</x:v>
      </x:c>
      <x:c r="U82" s="29" t="str">
        <x:v>Attribution; indicate changes</x:v>
      </x:c>
    </x:row>
    <x:row r="83" ht="74" customHeight="1">
      <x:c r="A83" s="35" t="str">
        <x:v>079</x:v>
      </x:c>
      <x:c r="B83" s="27" t="str">
        <x:v>Flight Training Risk Identification and Assessment Based on the HHM-RFRM Model</x:v>
      </x:c>
      <x:c r="C83" s="27" t="str">
        <x:v>Hong Sun; Fangquan Yang; Peiwen Zhang; Yunxiang Zhao</x:v>
      </x:c>
      <x:c r="D83" s="31" t="n">
        <x:v>2023</x:v>
      </x:c>
      <x:c r="E83" s="27" t="str">
        <x:v>Sustainability</x:v>
      </x:c>
      <x:c r="F83" s="27" t="str">
        <x:v>Actors</x:v>
      </x:c>
      <x:c r="G83" s="27" t="str">
        <x:v>A3 Safety, uncertainty and startle</x:v>
      </x:c>
      <x:c r="H83" s="27" t="str">
        <x:v>Flight training</x:v>
      </x:c>
      <x:c r="I83" s="27" t="str">
        <x:v>Risk-assessment methods study</x:v>
      </x:c>
      <x:c r="J83" s="27" t="str">
        <x:v>Builds a risk-identification and assessment framework for flight schools. Supports planning lessons around interacting hazards rather than isolated checklists.</x:v>
      </x:c>
      <x:c r="K83" s="27" t="str">
        <x:v>Model outputs depend on expert judgments, selected factors and the local training context.</x:v>
      </x:c>
      <x:c r="L83" s="28" t="str">
        <x:v>https://doi.org/10.3390/su15021693</x:v>
      </x:c>
      <x:c r="M83" s="27" t="str">
        <x:v>CC BY 4.0</x:v>
      </x:c>
      <x:c r="N83" s="28" t="str">
        <x:v>https://creativecommons.org/licenses/by/4.0/</x:v>
      </x:c>
      <x:c r="O83" s="27" t="str">
        <x:v>vor</x:v>
      </x:c>
      <x:c r="P83" s="27" t="str">
        <x:v>Article page + publisher metadata</x:v>
      </x:c>
      <x:c r="Q83" s="28" t="str">
        <x:v>https://www.mdpi.com/2071-1050/15/2/1693</x:v>
      </x:c>
      <x:c r="R83" s="28" t="str">
        <x:v>https://api.crossref.org/works/10.3390%2Fsu15021693</x:v>
      </x:c>
      <x:c r="S83" s="27" t="str">
        <x:v>Abstract screened</x:v>
      </x:c>
      <x:c r="T83" s="33" t="d">
        <x:v>2026-10-30T00:00:00.000Z</x:v>
      </x:c>
      <x:c r="U83" s="27" t="str">
        <x:v>Attribution; indicate changes</x:v>
      </x:c>
    </x:row>
    <x:row r="84" ht="74" customHeight="1">
      <x:c r="A84" s="36" t="str">
        <x:v>080</x:v>
      </x:c>
      <x:c r="B84" s="29" t="str">
        <x:v>Aviation safety training methodology</x:v>
      </x:c>
      <x:c r="C84" s="29" t="str">
        <x:v>Krasin Georgiev</x:v>
      </x:c>
      <x:c r="D84" s="32" t="n">
        <x:v>2021</x:v>
      </x:c>
      <x:c r="E84" s="29" t="str">
        <x:v>Heliyon</x:v>
      </x:c>
      <x:c r="F84" s="29" t="str">
        <x:v>Actors</x:v>
      </x:c>
      <x:c r="G84" s="29" t="str">
        <x:v>A3 Safety, uncertainty and startle</x:v>
      </x:c>
      <x:c r="H84" s="29" t="str">
        <x:v>Flight training</x:v>
      </x:c>
      <x:c r="I84" s="29" t="str">
        <x:v>Training-methodology article</x:v>
      </x:c>
      <x:c r="J84" s="29" t="str">
        <x:v>Provides a source for aviation safety-training design. Use it when developing the volume's connection between safety objectives and instructional methods.</x:v>
      </x:c>
      <x:c r="K84" s="29" t="str">
        <x:v>Included for subject relevance; the collection does not independently validate all proposed methods.</x:v>
      </x:c>
      <x:c r="L84" s="30" t="str">
        <x:v>https://doi.org/10.1016/j.heliyon.2021.e08511</x:v>
      </x:c>
      <x:c r="M84" s="29" t="str">
        <x:v>CC BY 4.0</x:v>
      </x:c>
      <x:c r="N84" s="30" t="str">
        <x:v>http://creativecommons.org/licenses/by/4.0/</x:v>
      </x:c>
      <x:c r="O84" s="29" t="str">
        <x:v>vor</x:v>
      </x:c>
      <x:c r="P84" s="29" t="str">
        <x:v>Publisher metadata</x:v>
      </x:c>
      <x:c r="Q84" s="30" t="str">
        <x:v>https://api.crossref.org/works/10.1016%2Fj.heliyon.2021.e08511</x:v>
      </x:c>
      <x:c r="R84" s="30" t="str">
        <x:v>https://api.crossref.org/works/10.1016%2Fj.heliyon.2021.e08511</x:v>
      </x:c>
      <x:c r="S84" s="29" t="str">
        <x:v>Title and bibliographic metadata screened</x:v>
      </x:c>
      <x:c r="T84" s="34" t="d">
        <x:v>2026-10-30T00:00:00.000Z</x:v>
      </x:c>
      <x:c r="U84" s="29" t="str">
        <x:v>Attribution; indicate changes</x:v>
      </x:c>
    </x:row>
    <x:row r="85" ht="74" customHeight="1">
      <x:c r="A85" s="35" t="str">
        <x:v>081</x:v>
      </x:c>
      <x:c r="B85" s="27" t="str">
        <x:v>Recovery from startle and surprise: A survey of airline pilots' operational experience using a startle and surprise management method</x:v>
      </x:c>
      <x:c r="C85" s="27" t="str">
        <x:v>Daan Vlaskamp; Annemarie Landman; Jeroen van Rooij; James Blundell</x:v>
      </x:c>
      <x:c r="D85" s="31" t="n">
        <x:v>2025</x:v>
      </x:c>
      <x:c r="E85" s="27" t="str">
        <x:v>International Journal of Industrial Ergonomics</x:v>
      </x:c>
      <x:c r="F85" s="27" t="str">
        <x:v>Actors</x:v>
      </x:c>
      <x:c r="G85" s="27" t="str">
        <x:v>A3 Safety, uncertainty and startle</x:v>
      </x:c>
      <x:c r="H85" s="27" t="str">
        <x:v>Aviation human factors</x:v>
      </x:c>
      <x:c r="I85" s="27" t="str">
        <x:v>Operational-experience survey</x:v>
      </x:c>
      <x:c r="J85" s="27" t="str">
        <x:v>Examines pilots' experience using a startle-and-surprise management method. Complements laboratory studies with an operational perspective on usability.</x:v>
      </x:c>
      <x:c r="K85" s="27" t="str">
        <x:v>Self-reported experience is not equivalent to controlled evidence of reduced accident risk.</x:v>
      </x:c>
      <x:c r="L85" s="28" t="str">
        <x:v>https://doi.org/10.1016/j.ergon.2025.103733</x:v>
      </x:c>
      <x:c r="M85" s="27" t="str">
        <x:v>CC BY 4.0</x:v>
      </x:c>
      <x:c r="N85" s="28" t="str">
        <x:v>http://creativecommons.org/licenses/by/4.0/</x:v>
      </x:c>
      <x:c r="O85" s="27" t="str">
        <x:v>vor</x:v>
      </x:c>
      <x:c r="P85" s="27" t="str">
        <x:v>Publisher metadata</x:v>
      </x:c>
      <x:c r="Q85" s="28" t="str">
        <x:v>https://api.crossref.org/works/10.1016%2Fj.ergon.2025.103733</x:v>
      </x:c>
      <x:c r="R85" s="28" t="str">
        <x:v>https://api.crossref.org/works/10.1016%2Fj.ergon.2025.103733</x:v>
      </x:c>
      <x:c r="S85" s="27" t="str">
        <x:v>Title and bibliographic metadata screened</x:v>
      </x:c>
      <x:c r="T85" s="33" t="d">
        <x:v>2026-10-30T00:00:00.000Z</x:v>
      </x:c>
      <x:c r="U85" s="27" t="str">
        <x:v>Attribution; indicate changes</x:v>
      </x:c>
    </x:row>
    <x:row r="86" ht="74" customHeight="1">
      <x:c r="A86" s="36" t="str">
        <x:v>082</x:v>
      </x:c>
      <x:c r="B86" s="29" t="str">
        <x:v>An Unsupervised Learning Approach for Analyzing Unsafe Pilot Operations Based on Flight Data</x:v>
      </x:c>
      <x:c r="C86" s="29" t="str">
        <x:v>Xiuyi Li; Yu Qian; Hongnian Chen; Linjiang Zheng; Qixing Wang; Jiaxing Shang</x:v>
      </x:c>
      <x:c r="D86" s="32" t="n">
        <x:v>2022</x:v>
      </x:c>
      <x:c r="E86" s="29" t="str">
        <x:v>Applied Sciences</x:v>
      </x:c>
      <x:c r="F86" s="29" t="str">
        <x:v>Actors</x:v>
      </x:c>
      <x:c r="G86" s="29" t="str">
        <x:v>A3 Safety, uncertainty and startle</x:v>
      </x:c>
      <x:c r="H86" s="29" t="str">
        <x:v>Aviation human factors</x:v>
      </x:c>
      <x:c r="I86" s="29" t="str">
        <x:v>Flight-data clustering study</x:v>
      </x:c>
      <x:c r="J86" s="29" t="str">
        <x:v>Analyzes patterns of unsafe control inputs in recorded flights. Shows how operational data can help identify topics for targeted recurrent training.</x:v>
      </x:c>
      <x:c r="K86" s="29" t="str">
        <x:v>Clustering supports hypotheses and targeting; it does not demonstrate that a proposed intervention works.</x:v>
      </x:c>
      <x:c r="L86" s="30" t="str">
        <x:v>https://doi.org/10.3390/app122412789</x:v>
      </x:c>
      <x:c r="M86" s="29" t="str">
        <x:v>CC BY 4.0</x:v>
      </x:c>
      <x:c r="N86" s="30" t="str">
        <x:v>https://creativecommons.org/licenses/by/4.0/</x:v>
      </x:c>
      <x:c r="O86" s="29" t="str">
        <x:v>vor</x:v>
      </x:c>
      <x:c r="P86" s="29" t="str">
        <x:v>Article page + publisher metadata</x:v>
      </x:c>
      <x:c r="Q86" s="30" t="str">
        <x:v>https://www.mdpi.com/2076-3417/12/24/12789</x:v>
      </x:c>
      <x:c r="R86" s="30" t="str">
        <x:v>https://api.crossref.org/works/10.3390%2Fapp122412789</x:v>
      </x:c>
      <x:c r="S86" s="29" t="str">
        <x:v>Abstract screened</x:v>
      </x:c>
      <x:c r="T86" s="34" t="d">
        <x:v>2026-10-30T00:00:00.000Z</x:v>
      </x:c>
      <x:c r="U86" s="29" t="str">
        <x:v>Attribution; indicate changes</x:v>
      </x:c>
    </x:row>
    <x:row r="87" ht="74" customHeight="1">
      <x:c r="A87" s="35" t="str">
        <x:v>083</x:v>
      </x:c>
      <x:c r="B87" s="27" t="str">
        <x:v>A narrative review of the interconnection between pilot acute stress, startle, and surprise effects in the aviation context: Contribution of physiological measurements</x:v>
      </x:c>
      <x:c r="C87" s="27" t="str">
        <x:v>Moussa Diarra; Mauro Marchitto; Marie-Christine Bressolle; Thierry Baccino; Véronique Drai-Zerbib</x:v>
      </x:c>
      <x:c r="D87" s="31" t="n">
        <x:v>2023</x:v>
      </x:c>
      <x:c r="E87" s="27" t="str">
        <x:v>Frontiers in Neuroergonomics</x:v>
      </x:c>
      <x:c r="F87" s="27" t="str">
        <x:v>Actors</x:v>
      </x:c>
      <x:c r="G87" s="27" t="str">
        <x:v>A3 Safety, uncertainty and startle</x:v>
      </x:c>
      <x:c r="H87" s="27" t="str">
        <x:v>Aviation human factors</x:v>
      </x:c>
      <x:c r="I87" s="27" t="str">
        <x:v>Narrative review</x:v>
      </x:c>
      <x:c r="J87" s="27" t="str">
        <x:v>Separates stress, startle and surprise and considers physiological measurement. A useful conceptual foundation for designing unexpected-event training.</x:v>
      </x:c>
      <x:c r="K87" s="27" t="str">
        <x:v>A narrative synthesis provides framing, not a universal measurement or intervention standard.</x:v>
      </x:c>
      <x:c r="L87" s="28" t="str">
        <x:v>https://doi.org/10.3389/fnrgo.2023.1059476</x:v>
      </x:c>
      <x:c r="M87" s="27" t="str">
        <x:v>CC BY 4.0</x:v>
      </x:c>
      <x:c r="N87" s="28" t="str">
        <x:v>https://creativecommons.org/licenses/by/4.0/</x:v>
      </x:c>
      <x:c r="O87" s="27" t="str">
        <x:v>vor</x:v>
      </x:c>
      <x:c r="P87" s="27" t="str">
        <x:v>Article page + publisher metadata</x:v>
      </x:c>
      <x:c r="Q87" s="28" t="str">
        <x:v>https://www.frontiersin.org/journals/neuroergonomics/articles/10.3389/fnrgo.2023.1059476/full</x:v>
      </x:c>
      <x:c r="R87" s="28" t="str">
        <x:v>https://api.crossref.org/works/10.3389%2Ffnrgo.2023.1059476</x:v>
      </x:c>
      <x:c r="S87" s="27" t="str">
        <x:v>Abstract screened</x:v>
      </x:c>
      <x:c r="T87" s="33" t="d">
        <x:v>2026-10-30T00:00:00.000Z</x:v>
      </x:c>
      <x:c r="U87" s="27" t="str">
        <x:v>Attribution; indicate changes</x:v>
      </x:c>
    </x:row>
    <x:row r="88" ht="74" customHeight="1">
      <x:c r="A88" s="36" t="str">
        <x:v>084</x:v>
      </x:c>
      <x:c r="B88" s="29" t="str">
        <x:v>Conceptual Models of Startle, Surprise and Automation Bias Analyzed Through Recent Aviation Accident Reports</x:v>
      </x:c>
      <x:c r="C88" s="29" t="str">
        <x:v>Karen Cristiane Gardini; Fernando Holanda Chiavelli; José Ricardo Silva Scarpari; Donizeti de Andrade</x:v>
      </x:c>
      <x:c r="D88" s="32" t="n">
        <x:v>2022</x:v>
      </x:c>
      <x:c r="E88" s="29" t="str">
        <x:v>Journal of Aerospace Technology and Management</x:v>
      </x:c>
      <x:c r="F88" s="29" t="str">
        <x:v>Actors</x:v>
      </x:c>
      <x:c r="G88" s="29" t="str">
        <x:v>A3 Safety, uncertainty and startle</x:v>
      </x:c>
      <x:c r="H88" s="29" t="str">
        <x:v>Aviation human factors</x:v>
      </x:c>
      <x:c r="I88" s="29" t="str">
        <x:v>Conceptual accident analysis</x:v>
      </x:c>
      <x:c r="J88" s="29" t="str">
        <x:v>Applies models of startle, surprise and automation bias to accident reports. Useful for building reflective scenarios around how understanding breaks down.</x:v>
      </x:c>
      <x:c r="K88" s="29" t="str">
        <x:v>Retrospective conceptual analysis cannot establish the causal effectiveness of a training intervention.</x:v>
      </x:c>
      <x:c r="L88" s="30" t="str">
        <x:v>https://doi.org/10.1590/jatm.v14.1282</x:v>
      </x:c>
      <x:c r="M88" s="29" t="str">
        <x:v>CC BY 4.0</x:v>
      </x:c>
      <x:c r="N88" s="30" t="str">
        <x:v>http://creativecommons.org/licenses/by/4.0/</x:v>
      </x:c>
      <x:c r="O88" s="29" t="str">
        <x:v>vor</x:v>
      </x:c>
      <x:c r="P88" s="29" t="str">
        <x:v>Article page + publisher metadata</x:v>
      </x:c>
      <x:c r="Q88" s="30" t="str">
        <x:v>http://www.scielo.br/j/jatm/a/dXJgk9fhFytw6tGh5KFZ4HR/?lang=en</x:v>
      </x:c>
      <x:c r="R88" s="30" t="str">
        <x:v>https://api.crossref.org/works/10.1590%2Fjatm.v14.1282</x:v>
      </x:c>
      <x:c r="S88" s="29" t="str">
        <x:v>Publisher description screened</x:v>
      </x:c>
      <x:c r="T88" s="34" t="d">
        <x:v>2026-10-30T00:00:00.000Z</x:v>
      </x:c>
      <x:c r="U88" s="29" t="str">
        <x:v>Attribution; indicate changes</x:v>
      </x:c>
    </x:row>
    <x:row r="89" ht="74" customHeight="1">
      <x:c r="A89" s="35" t="str">
        <x:v>085</x:v>
      </x:c>
      <x:c r="B89" s="27" t="str">
        <x:v>Preliminary Multilevel Confirmatory Factor Analysis of the Startle and Surprise Inventories using Simulated Flight Scenarios</x:v>
      </x:c>
      <x:c r="C89" s="27" t="str">
        <x:v>Jiayu Chen; Annemarie Landman; Alexis Derumigny; Olaf Stroosma; M. M. (René) van Paassen; Max Mulder</x:v>
      </x:c>
      <x:c r="D89" s="31" t="n">
        <x:v>2025</x:v>
      </x:c>
      <x:c r="E89" s="27" t="str">
        <x:v>Journal of Cognitive Engineering and Decision Making</x:v>
      </x:c>
      <x:c r="F89" s="27" t="str">
        <x:v>Actors</x:v>
      </x:c>
      <x:c r="G89" s="27" t="str">
        <x:v>A3 Safety, uncertainty and startle</x:v>
      </x:c>
      <x:c r="H89" s="27" t="str">
        <x:v>Aviation human factors</x:v>
      </x:c>
      <x:c r="I89" s="27" t="str">
        <x:v>Psychometric validation study</x:v>
      </x:c>
      <x:c r="J89" s="27" t="str">
        <x:v>Tests whether startle and surprise questionnaires measure distinct constructs in flight scenarios. Useful for choosing measures before evaluating an intervention.</x:v>
      </x:c>
      <x:c r="K89" s="27" t="str">
        <x:v>Repeated scenario observations from 26 pilots are not independent pilots; this and related studies may share participants.</x:v>
      </x:c>
      <x:c r="L89" s="28" t="str">
        <x:v>https://doi.org/10.1177/15553434251401784</x:v>
      </x:c>
      <x:c r="M89" s="27" t="str">
        <x:v>CC BY 4.0</x:v>
      </x:c>
      <x:c r="N89" s="28" t="str">
        <x:v>https://creativecommons.org/licenses/by/4.0/</x:v>
      </x:c>
      <x:c r="O89" s="27" t="str">
        <x:v>vor</x:v>
      </x:c>
      <x:c r="P89" s="27" t="str">
        <x:v>Publisher metadata</x:v>
      </x:c>
      <x:c r="Q89" s="28" t="str">
        <x:v>https://api.crossref.org/works/10.1177%2F15553434251401784</x:v>
      </x:c>
      <x:c r="R89" s="28" t="str">
        <x:v>https://api.crossref.org/works/10.1177%2F15553434251401784</x:v>
      </x:c>
      <x:c r="S89" s="27" t="str">
        <x:v>Abstract screened</x:v>
      </x:c>
      <x:c r="T89" s="33" t="d">
        <x:v>2026-10-30T00:00:00.000Z</x:v>
      </x:c>
      <x:c r="U89" s="27" t="str">
        <x:v>Attribution; indicate changes</x:v>
      </x:c>
    </x:row>
    <x:row r="90" ht="74" customHeight="1">
      <x:c r="A90" s="36" t="str">
        <x:v>086</x:v>
      </x:c>
      <x:c r="B90" s="29" t="str">
        <x:v>Startle and surprise in helicopter operations: reported prevalence and application of mitigation strategies</x:v>
      </x:c>
      <x:c r="C90" s="29" t="str">
        <x:v>Daan Vlaskamp; Alex Pollitt; James Blundell; Annemarie Landman; Eric L. Groen; M.M. René van Paassen; Olaf Stroosma; Max Mulder</x:v>
      </x:c>
      <x:c r="D90" s="32" t="n">
        <x:v>2025</x:v>
      </x:c>
      <x:c r="E90" s="29" t="str">
        <x:v>Cognition, Technology &amp; Work</x:v>
      </x:c>
      <x:c r="F90" s="29" t="str">
        <x:v>Actors</x:v>
      </x:c>
      <x:c r="G90" s="29" t="str">
        <x:v>A3 Safety, uncertainty and startle</x:v>
      </x:c>
      <x:c r="H90" s="29" t="str">
        <x:v>Aviation human factors</x:v>
      </x:c>
      <x:c r="I90" s="29" t="str">
        <x:v>Helicopter-pilot survey</x:v>
      </x:c>
      <x:c r="J90" s="29" t="str">
        <x:v>Documents reported startle events, training exposure and mitigation preferences. Useful for identifying recurrent-training needs in helicopter operations.</x:v>
      </x:c>
      <x:c r="K90" s="29" t="str">
        <x:v>Perceived usefulness and willingness to adopt a method do not demonstrate effectiveness.</x:v>
      </x:c>
      <x:c r="L90" s="30" t="str">
        <x:v>https://doi.org/10.1007/s10111-025-00811-y</x:v>
      </x:c>
      <x:c r="M90" s="29" t="str">
        <x:v>CC BY 4.0</x:v>
      </x:c>
      <x:c r="N90" s="30" t="str">
        <x:v>https://creativecommons.org/licenses/by/4.0</x:v>
      </x:c>
      <x:c r="O90" s="29" t="str">
        <x:v>vor</x:v>
      </x:c>
      <x:c r="P90" s="29" t="str">
        <x:v>Article page + publisher metadata</x:v>
      </x:c>
      <x:c r="Q90" s="30" t="str">
        <x:v>https://link.springer.com/article/10.1007/s10111-025-00811-y?error=cookies_not_supported&amp;code=57d76e7b-dfe7-4741-92b2-89adac6bb051</x:v>
      </x:c>
      <x:c r="R90" s="30" t="str">
        <x:v>https://api.crossref.org/works/10.1007%2Fs10111-025-00811-y</x:v>
      </x:c>
      <x:c r="S90" s="29" t="str">
        <x:v>Abstract screened</x:v>
      </x:c>
      <x:c r="T90" s="34" t="d">
        <x:v>2026-10-30T00:00:00.000Z</x:v>
      </x:c>
      <x:c r="U90" s="29" t="str">
        <x:v>Attribution; indicate changes</x:v>
      </x:c>
    </x:row>
    <x:row r="91" ht="74" customHeight="1">
      <x:c r="A91" s="35" t="str">
        <x:v>087</x:v>
      </x:c>
      <x:c r="B91" s="27" t="str">
        <x:v>Relationships Between Pilots’ Startle and Surprise Responses and Information-Processing Performance During Simulated In-Flight Events</x:v>
      </x:c>
      <x:c r="C91" s="27" t="str">
        <x:v>Jiayu Chen; Annemarie Landman; Alexis Derumigny; Olaf Stroosma; M. M. (René) van Paassen; Max Mulder</x:v>
      </x:c>
      <x:c r="D91" s="31" t="n">
        <x:v>2026</x:v>
      </x:c>
      <x:c r="E91" s="27" t="str">
        <x:v>Human Factors: The Journal of the Human Factors and Ergonomics Society</x:v>
      </x:c>
      <x:c r="F91" s="27" t="str">
        <x:v>Actors</x:v>
      </x:c>
      <x:c r="G91" s="27" t="str">
        <x:v>A3 Safety, uncertainty and startle</x:v>
      </x:c>
      <x:c r="H91" s="27" t="str">
        <x:v>Aviation human factors</x:v>
      </x:c>
      <x:c r="I91" s="27" t="str">
        <x:v>Simulator experimental study</x:v>
      </x:c>
      <x:c r="J91" s="27" t="str">
        <x:v>Separates the effects of startle and surprise on information processing. Useful for designing scenarios that challenge cognition without conflating different reactions.</x:v>
      </x:c>
      <x:c r="K91" s="27" t="str">
        <x:v>The particular secondary task and repeated scenarios constrain interpretation and may overlap with related publications' samples.</x:v>
      </x:c>
      <x:c r="L91" s="28" t="str">
        <x:v>https://doi.org/10.1177/00187208261434426</x:v>
      </x:c>
      <x:c r="M91" s="27" t="str">
        <x:v>CC BY 4.0</x:v>
      </x:c>
      <x:c r="N91" s="28" t="str">
        <x:v>https://creativecommons.org/licenses/by/4.0/</x:v>
      </x:c>
      <x:c r="O91" s="27" t="str">
        <x:v>vor</x:v>
      </x:c>
      <x:c r="P91" s="27" t="str">
        <x:v>Publisher metadata</x:v>
      </x:c>
      <x:c r="Q91" s="28" t="str">
        <x:v>https://api.crossref.org/works/10.1177%2F00187208261434426</x:v>
      </x:c>
      <x:c r="R91" s="28" t="str">
        <x:v>https://api.crossref.org/works/10.1177%2F00187208261434426</x:v>
      </x:c>
      <x:c r="S91" s="27" t="str">
        <x:v>Abstract screened</x:v>
      </x:c>
      <x:c r="T91" s="33" t="d">
        <x:v>2026-10-30T00:00:00.000Z</x:v>
      </x:c>
      <x:c r="U91" s="27" t="str">
        <x:v>Attribution; indicate changes</x:v>
      </x:c>
    </x:row>
    <x:row r="92" ht="74" customHeight="1">
      <x:c r="A92" s="36" t="str">
        <x:v>088</x:v>
      </x:c>
      <x:c r="B92" s="29" t="str">
        <x:v>The Effectiveness of a Mnemonic-Type Startle and Surprise Management Procedure for Pilots</x:v>
      </x:c>
      <x:c r="C92" s="29" t="str">
        <x:v>Annemarie Landman; Sophie H. van Middelaar; Eric L. Groen; M. M. (René) van Paassen; Adelbert W. Bronkhorst; Max Mulder</x:v>
      </x:c>
      <x:c r="D92" s="32" t="n">
        <x:v>2020</x:v>
      </x:c>
      <x:c r="E92" s="29" t="str">
        <x:v>The International Journal of Aerospace Psychology</x:v>
      </x:c>
      <x:c r="F92" s="29" t="str">
        <x:v>Actors</x:v>
      </x:c>
      <x:c r="G92" s="29" t="str">
        <x:v>A3 Safety, uncertainty and startle</x:v>
      </x:c>
      <x:c r="H92" s="29" t="str">
        <x:v>Flight training</x:v>
      </x:c>
      <x:c r="I92" s="29" t="str">
        <x:v>Training-procedure evaluation</x:v>
      </x:c>
      <x:c r="J92" s="29" t="str">
        <x:v>Evaluates a mnemonic approach to startle and surprise management. Supports comparison of structured recovery aids with broader scenario-based training.</x:v>
      </x:c>
      <x:c r="K92" s="29" t="str">
        <x:v>Specific effectiveness claims require full appraisal and alignment with approved operating procedures.</x:v>
      </x:c>
      <x:c r="L92" s="30" t="str">
        <x:v>https://doi.org/10.1080/24721840.2020.1763798</x:v>
      </x:c>
      <x:c r="M92" s="29" t="str">
        <x:v>CC BY-NC-ND 4.0</x:v>
      </x:c>
      <x:c r="N92" s="30" t="str">
        <x:v>http://creativecommons.org/licenses/by-nc-nd/4.0/</x:v>
      </x:c>
      <x:c r="O92" s="29" t="str">
        <x:v>unspecified</x:v>
      </x:c>
      <x:c r="P92" s="29" t="str">
        <x:v>Publisher metadata</x:v>
      </x:c>
      <x:c r="Q92" s="30" t="str">
        <x:v>https://api.crossref.org/works/10.1080%2F24721840.2020.1763798</x:v>
      </x:c>
      <x:c r="R92" s="30" t="str">
        <x:v>https://api.crossref.org/works/10.1080%2F24721840.2020.1763798</x:v>
      </x:c>
      <x:c r="S92" s="29" t="str">
        <x:v>Title and bibliographic metadata screened</x:v>
      </x:c>
      <x:c r="T92" s="34" t="d">
        <x:v>2026-10-30T00:00:00.000Z</x:v>
      </x:c>
      <x:c r="U92" s="29" t="str">
        <x:v>Attribution; noncommercial; do not distribute adaptations</x:v>
      </x:c>
    </x:row>
    <x:row r="93" ht="74" customHeight="1">
      <x:c r="A93" s="35" t="str">
        <x:v>089</x:v>
      </x:c>
      <x:c r="B93" s="27" t="str">
        <x:v>Prediction of Pilot Performance During Startle Events Based on Neuropsychophysiological Features of Stress Resilience and Cognitive Task Scores</x:v>
      </x:c>
      <x:c r="C93" s="27" t="str">
        <x:v>Mate Gambiraža; Siniša Popović; Matej Kurtak; Tanja Jovanovic; Seth Norrholm; Krešimir Ćosić</x:v>
      </x:c>
      <x:c r="D93" s="31" t="n">
        <x:v>2025</x:v>
      </x:c>
      <x:c r="E93" s="27" t="str">
        <x:v>IEEE Access</x:v>
      </x:c>
      <x:c r="F93" s="27" t="str">
        <x:v>Actors</x:v>
      </x:c>
      <x:c r="G93" s="27" t="str">
        <x:v>A3 Safety, uncertainty and startle</x:v>
      </x:c>
      <x:c r="H93" s="27" t="str">
        <x:v>Aviation human factors</x:v>
      </x:c>
      <x:c r="I93" s="27" t="str">
        <x:v>Predictive-model study</x:v>
      </x:c>
      <x:c r="J93" s="27" t="str">
        <x:v>Examines physiological and cognitive predictors of performance during startle events. Useful for discussing individualized preparation and measurement uncertainty.</x:v>
      </x:c>
      <x:c r="K93" s="27" t="str">
        <x:v>Prediction does not establish causation or justify using the model for personnel selection.</x:v>
      </x:c>
      <x:c r="L93" s="28" t="str">
        <x:v>https://doi.org/10.1109/access.2025.3594493</x:v>
      </x:c>
      <x:c r="M93" s="27" t="str">
        <x:v>CC BY 4.0</x:v>
      </x:c>
      <x:c r="N93" s="28" t="str">
        <x:v>https://creativecommons.org/licenses/by/4.0/legalcode</x:v>
      </x:c>
      <x:c r="O93" s="27" t="str">
        <x:v>vor</x:v>
      </x:c>
      <x:c r="P93" s="27" t="str">
        <x:v>Publisher metadata</x:v>
      </x:c>
      <x:c r="Q93" s="28" t="str">
        <x:v>https://api.crossref.org/works/10.1109%2Faccess.2025.3594493</x:v>
      </x:c>
      <x:c r="R93" s="28" t="str">
        <x:v>https://api.crossref.org/works/10.1109%2Faccess.2025.3594493</x:v>
      </x:c>
      <x:c r="S93" s="27" t="str">
        <x:v>Title and bibliographic metadata screened</x:v>
      </x:c>
      <x:c r="T93" s="33" t="d">
        <x:v>2026-10-30T00:00:00.000Z</x:v>
      </x:c>
      <x:c r="U93" s="27" t="str">
        <x:v>Attribution; indicate changes</x:v>
      </x:c>
    </x:row>
    <x:row r="94" ht="74" customHeight="1">
      <x:c r="A94" s="36" t="str">
        <x:v>090</x:v>
      </x:c>
      <x:c r="B94" s="29" t="str">
        <x:v>The Influence of Surprise on Upset Recovery Performance in Airline Pilots</x:v>
      </x:c>
      <x:c r="C94" s="29" t="str">
        <x:v>Annemarie Landman; Eric L. Groen; M. M. (René) van Paassen; Adelbert W. Bronkhorst; Max Mulder</x:v>
      </x:c>
      <x:c r="D94" s="32" t="n">
        <x:v>2017</x:v>
      </x:c>
      <x:c r="E94" s="29" t="str">
        <x:v>The International Journal of Aerospace Psychology</x:v>
      </x:c>
      <x:c r="F94" s="29" t="str">
        <x:v>Actors</x:v>
      </x:c>
      <x:c r="G94" s="29" t="str">
        <x:v>A3 Safety, uncertainty and startle</x:v>
      </x:c>
      <x:c r="H94" s="29" t="str">
        <x:v>Flight training</x:v>
      </x:c>
      <x:c r="I94" s="29" t="str">
        <x:v>Airline-pilot simulator study</x:v>
      </x:c>
      <x:c r="J94" s="29" t="str">
        <x:v>Examines surprise during upset recovery. A relevant anchor for contrasting rehearsed maneuver execution with adaptation to an unexpected event.</x:v>
      </x:c>
      <x:c r="K94" s="29" t="str">
        <x:v>Use the complete study to distinguish surprise effects from general upset-training effectiveness.</x:v>
      </x:c>
      <x:c r="L94" s="30" t="str">
        <x:v>https://doi.org/10.1080/10508414.2017.1365610</x:v>
      </x:c>
      <x:c r="M94" s="29" t="str">
        <x:v>CC BY-NC-ND 4.0</x:v>
      </x:c>
      <x:c r="N94" s="30" t="str">
        <x:v>http://creativecommons.org/licenses/by-nc-nd/4.0/</x:v>
      </x:c>
      <x:c r="O94" s="29" t="str">
        <x:v>vor</x:v>
      </x:c>
      <x:c r="P94" s="29" t="str">
        <x:v>Publisher metadata</x:v>
      </x:c>
      <x:c r="Q94" s="30" t="str">
        <x:v>https://api.crossref.org/works/10.1080%2F10508414.2017.1365610</x:v>
      </x:c>
      <x:c r="R94" s="30" t="str">
        <x:v>https://api.crossref.org/works/10.1080%2F10508414.2017.1365610</x:v>
      </x:c>
      <x:c r="S94" s="29" t="str">
        <x:v>Title and bibliographic metadata screened</x:v>
      </x:c>
      <x:c r="T94" s="34" t="d">
        <x:v>2026-10-30T00:00:00.000Z</x:v>
      </x:c>
      <x:c r="U94" s="29" t="str">
        <x:v>Attribution; noncommercial; do not distribute adaptations</x:v>
      </x:c>
    </x:row>
    <x:row r="95" ht="74" customHeight="1">
      <x:c r="A95" s="35" t="str">
        <x:v>091</x:v>
      </x:c>
      <x:c r="B95" s="27" t="str">
        <x:v>The nature and costs of civil aviation flight training safety occurrences</x:v>
      </x:c>
      <x:c r="C95" s="27" t="str">
        <x:v>Alexander Somerville; Timothy Lynar; Graham Wild</x:v>
      </x:c>
      <x:c r="D95" s="31" t="n">
        <x:v>2023</x:v>
      </x:c>
      <x:c r="E95" s="27" t="str">
        <x:v>Transportation Engineering</x:v>
      </x:c>
      <x:c r="F95" s="27" t="str">
        <x:v>Actors</x:v>
      </x:c>
      <x:c r="G95" s="27" t="str">
        <x:v>A3 Safety, uncertainty and startle</x:v>
      </x:c>
      <x:c r="H95" s="27" t="str">
        <x:v>Flight training</x:v>
      </x:c>
      <x:c r="I95" s="27" t="str">
        <x:v>Training-safety occurrence analysis</x:v>
      </x:c>
      <x:c r="J95" s="27" t="str">
        <x:v>Examines the nature and costs of safety occurrences in civil flight training. Helps connect school management priorities with prevention and instructional design.</x:v>
      </x:c>
      <x:c r="K95" s="27" t="str">
        <x:v>Occurrence and cost patterns do not establish the effectiveness of a specific safety intervention.</x:v>
      </x:c>
      <x:c r="L95" s="28" t="str">
        <x:v>https://doi.org/10.1016/j.treng.2023.100182</x:v>
      </x:c>
      <x:c r="M95" s="27" t="str">
        <x:v>CC BY-NC-ND 4.0</x:v>
      </x:c>
      <x:c r="N95" s="28" t="str">
        <x:v>http://creativecommons.org/licenses/by-nc-nd/4.0/</x:v>
      </x:c>
      <x:c r="O95" s="27" t="str">
        <x:v>vor</x:v>
      </x:c>
      <x:c r="P95" s="27" t="str">
        <x:v>Publisher metadata</x:v>
      </x:c>
      <x:c r="Q95" s="28" t="str">
        <x:v>https://api.crossref.org/works/10.1016%2Fj.treng.2023.100182</x:v>
      </x:c>
      <x:c r="R95" s="28" t="str">
        <x:v>https://api.crossref.org/works/10.1016%2Fj.treng.2023.100182</x:v>
      </x:c>
      <x:c r="S95" s="27" t="str">
        <x:v>Title and bibliographic metadata screened</x:v>
      </x:c>
      <x:c r="T95" s="33" t="d">
        <x:v>2026-10-30T00:00:00.000Z</x:v>
      </x:c>
      <x:c r="U95" s="27" t="str">
        <x:v>Attribution; noncommercial; do not distribute adaptations</x:v>
      </x:c>
    </x:row>
    <x:row r="96" ht="74" customHeight="1">
      <x:c r="A96" s="36" t="str">
        <x:v>092</x:v>
      </x:c>
      <x:c r="B96" s="29" t="str">
        <x:v>Risk Management of Safety for Flight Training in Air Forces</x:v>
      </x:c>
      <x:c r="C96" s="29" t="str">
        <x:v>Wen-Kai K. Hsu; Ming-Hung Shu; Yu-Che Liu; To-Cheng Wang</x:v>
      </x:c>
      <x:c r="D96" s="32" t="n">
        <x:v>2022</x:v>
      </x:c>
      <x:c r="E96" s="29" t="str">
        <x:v>Aerospace</x:v>
      </x:c>
      <x:c r="F96" s="29" t="str">
        <x:v>Actors</x:v>
      </x:c>
      <x:c r="G96" s="29" t="str">
        <x:v>A3 Safety, uncertainty and startle</x:v>
      </x:c>
      <x:c r="H96" s="29" t="str">
        <x:v>Flight training</x:v>
      </x:c>
      <x:c r="I96" s="29" t="str">
        <x:v>Instructor-informed risk assessment</x:v>
      </x:c>
      <x:c r="J96" s="29" t="str">
        <x:v>Uses instructor input to identify and rank flight-training risks. Provides an example of converting practitioner knowledge into structured risk review.</x:v>
      </x:c>
      <x:c r="K96" s="29" t="str">
        <x:v>Priorities from one airbase are context dependent and should not be imported unchanged.</x:v>
      </x:c>
      <x:c r="L96" s="30" t="str">
        <x:v>https://doi.org/10.3390/aerospace9100558</x:v>
      </x:c>
      <x:c r="M96" s="29" t="str">
        <x:v>CC BY 4.0</x:v>
      </x:c>
      <x:c r="N96" s="30" t="str">
        <x:v>https://creativecommons.org/licenses/by/4.0/</x:v>
      </x:c>
      <x:c r="O96" s="29" t="str">
        <x:v>vor</x:v>
      </x:c>
      <x:c r="P96" s="29" t="str">
        <x:v>Article page + publisher metadata</x:v>
      </x:c>
      <x:c r="Q96" s="30" t="str">
        <x:v>https://www.mdpi.com/2226-4310/9/10/558</x:v>
      </x:c>
      <x:c r="R96" s="30" t="str">
        <x:v>https://api.crossref.org/works/10.3390%2Faerospace9100558</x:v>
      </x:c>
      <x:c r="S96" s="29" t="str">
        <x:v>Abstract screened</x:v>
      </x:c>
      <x:c r="T96" s="34" t="d">
        <x:v>2026-10-30T00:00:00.000Z</x:v>
      </x:c>
      <x:c r="U96" s="29" t="str">
        <x:v>Attribution; indicate changes</x:v>
      </x:c>
    </x:row>
    <x:row r="97" ht="74" customHeight="1">
      <x:c r="A97" s="35" t="str">
        <x:v>093</x:v>
      </x:c>
      <x:c r="B97" s="27" t="str">
        <x:v>A Virtual Simulation-Pilot Agent for Training of Air Traffic Controllers</x:v>
      </x:c>
      <x:c r="C97" s="27" t="str">
        <x:v>Juan Zuluaga-Gomez; Amrutha Prasad; Iuliia Nigmatulina; Petr Motlicek; Matthias Kleinert</x:v>
      </x:c>
      <x:c r="D97" s="31" t="n">
        <x:v>2023</x:v>
      </x:c>
      <x:c r="E97" s="27" t="str">
        <x:v>Aerospace</x:v>
      </x:c>
      <x:c r="F97" s="27" t="str">
        <x:v>Actors</x:v>
      </x:c>
      <x:c r="G97" s="27" t="str">
        <x:v>A4 Synthetic actors and human–AI teams</x:v>
      </x:c>
      <x:c r="H97" s="27" t="str">
        <x:v>Adjacent: ATC training</x:v>
      </x:c>
      <x:c r="I97" s="27" t="str">
        <x:v>Virtual-agent system and benchmarks</x:v>
      </x:c>
      <x:c r="J97" s="27" t="str">
        <x:v>Builds a virtual pilot that recognizes controller speech and produces readbacks. A concrete actor example for shared aviation scenarios and communication practice.</x:v>
      </x:c>
      <x:c r="K97" s="27" t="str">
        <x:v>Speech benchmarks do not establish improved controller or pilot learning outcomes.</x:v>
      </x:c>
      <x:c r="L97" s="28" t="str">
        <x:v>https://doi.org/10.3390/aerospace10050490</x:v>
      </x:c>
      <x:c r="M97" s="27" t="str">
        <x:v>CC BY 4.0</x:v>
      </x:c>
      <x:c r="N97" s="28" t="str">
        <x:v>https://creativecommons.org/licenses/by/4.0/</x:v>
      </x:c>
      <x:c r="O97" s="27" t="str">
        <x:v>vor</x:v>
      </x:c>
      <x:c r="P97" s="27" t="str">
        <x:v>Article page + publisher metadata</x:v>
      </x:c>
      <x:c r="Q97" s="28" t="str">
        <x:v>https://www.mdpi.com/2226-4310/10/5/490</x:v>
      </x:c>
      <x:c r="R97" s="28" t="str">
        <x:v>https://api.crossref.org/works/10.3390%2Faerospace10050490</x:v>
      </x:c>
      <x:c r="S97" s="27" t="str">
        <x:v>Abstract screened</x:v>
      </x:c>
      <x:c r="T97" s="33" t="d">
        <x:v>2026-10-30T00:00:00.000Z</x:v>
      </x:c>
      <x:c r="U97" s="27" t="str">
        <x:v>Attribution; indicate changes</x:v>
      </x:c>
    </x:row>
    <x:row r="98" ht="74" customHeight="1">
      <x:c r="A98" s="36" t="str">
        <x:v>094</x:v>
      </x:c>
      <x:c r="B98" s="29" t="str">
        <x:v>Enhancing Decision-Making in Single-Pilot Operations Through Proactive and Explainable Human-Autonomy Teaming</x:v>
      </x:c>
      <x:c r="C98" s="29" t="str">
        <x:v>Charles Dormoy; Turkan Hentati; Theodore Letouzé</x:v>
      </x:c>
      <x:c r="D98" s="32" t="n">
        <x:v>2026</x:v>
      </x:c>
      <x:c r="E98" s="29" t="str">
        <x:v>Journal of Cognitive Engineering and Decision Making</x:v>
      </x:c>
      <x:c r="F98" s="29" t="str">
        <x:v>Actors</x:v>
      </x:c>
      <x:c r="G98" s="29" t="str">
        <x:v>A4 Synthetic actors and human–AI teams</x:v>
      </x:c>
      <x:c r="H98" s="29" t="str">
        <x:v>Aviation human factors</x:v>
      </x:c>
      <x:c r="I98" s="29" t="str">
        <x:v>Human-autonomy simulator experiment</x:v>
      </x:c>
      <x:c r="J98" s="29" t="str">
        <x:v>Compares reactive and proactive AI assistance during a demanding single-pilot scenario. Useful for actor design that makes recommendations understandable and timely.</x:v>
      </x:c>
      <x:c r="K98" s="29" t="str">
        <x:v>Results from 22 pilots in one scenario do not establish safety equivalence for single-pilot airline operations.</x:v>
      </x:c>
      <x:c r="L98" s="30" t="str">
        <x:v>https://doi.org/10.1177/15553434261477781</x:v>
      </x:c>
      <x:c r="M98" s="29" t="str">
        <x:v>CC BY-NC 4.0</x:v>
      </x:c>
      <x:c r="N98" s="30" t="str">
        <x:v>https://creativecommons.org/licenses/by-nc/4.0/</x:v>
      </x:c>
      <x:c r="O98" s="29" t="str">
        <x:v>vor</x:v>
      </x:c>
      <x:c r="P98" s="29" t="str">
        <x:v>Publisher metadata</x:v>
      </x:c>
      <x:c r="Q98" s="30" t="str">
        <x:v>https://api.crossref.org/works/10.1177%2F15553434261477781</x:v>
      </x:c>
      <x:c r="R98" s="30" t="str">
        <x:v>https://api.crossref.org/works/10.1177%2F15553434261477781</x:v>
      </x:c>
      <x:c r="S98" s="29" t="str">
        <x:v>Abstract screened</x:v>
      </x:c>
      <x:c r="T98" s="34" t="d">
        <x:v>2026-10-30T00:00:00.000Z</x:v>
      </x:c>
      <x:c r="U98" s="29" t="str">
        <x:v>Attribution; noncommercial</x:v>
      </x:c>
    </x:row>
    <x:row r="99" ht="74" customHeight="1">
      <x:c r="A99" s="35" t="str">
        <x:v>095</x:v>
      </x:c>
      <x:c r="B99" s="27" t="str">
        <x:v>Human-Automation Trust Development as a Function of Automation Exposure, Familiarity, and Perceived Risk: A High-Fidelity Remotely Operated Aircraft Simulation</x:v>
      </x:c>
      <x:c r="C99" s="27" t="str">
        <x:v>Eric T. Chancey; Michael S. Politowicz; Kathryn M. Ballard; James Unverricht; Bill K. Buck; Steven Geuther</x:v>
      </x:c>
      <x:c r="D99" s="31" t="n">
        <x:v>2024</x:v>
      </x:c>
      <x:c r="E99" s="27" t="str">
        <x:v>Journal of Cognitive Engineering and Decision Making</x:v>
      </x:c>
      <x:c r="F99" s="27" t="str">
        <x:v>Actors</x:v>
      </x:c>
      <x:c r="G99" s="27" t="str">
        <x:v>A4 Synthetic actors and human–AI teams</x:v>
      </x:c>
      <x:c r="H99" s="27" t="str">
        <x:v>Aviation human factors</x:v>
      </x:c>
      <x:c r="I99" s="27" t="str">
        <x:v>Repeated-trial trust study</x:v>
      </x:c>
      <x:c r="J99" s="27" t="str">
        <x:v>Examines trust in automated systems during remotely operated aircraft simulation. Supports teaching calibrated reliance and transparent system behavior.</x:v>
      </x:c>
      <x:c r="K99" s="27" t="str">
        <x:v>Six operators form a small sample; reported trust is not an independent safety outcome.</x:v>
      </x:c>
      <x:c r="L99" s="28" t="str">
        <x:v>https://doi.org/10.1177/15553434241296573</x:v>
      </x:c>
      <x:c r="M99" s="27" t="str">
        <x:v>CC BY-NC 4.0</x:v>
      </x:c>
      <x:c r="N99" s="28" t="str">
        <x:v>https://creativecommons.org/licenses/by-nc/4.0/</x:v>
      </x:c>
      <x:c r="O99" s="27" t="str">
        <x:v>unspecified</x:v>
      </x:c>
      <x:c r="P99" s="27" t="str">
        <x:v>Publisher metadata</x:v>
      </x:c>
      <x:c r="Q99" s="28" t="str">
        <x:v>https://api.crossref.org/works/10.1177%2F15553434241296573</x:v>
      </x:c>
      <x:c r="R99" s="28" t="str">
        <x:v>https://api.crossref.org/works/10.1177%2F15553434241296573</x:v>
      </x:c>
      <x:c r="S99" s="27" t="str">
        <x:v>Abstract screened</x:v>
      </x:c>
      <x:c r="T99" s="33" t="d">
        <x:v>2026-10-30T00:00:00.000Z</x:v>
      </x:c>
      <x:c r="U99" s="27" t="str">
        <x:v>Attribution; noncommercial</x:v>
      </x:c>
    </x:row>
    <x:row r="100" ht="87" customHeight="1">
      <x:c r="A100" s="36" t="str">
        <x:v>096</x:v>
      </x:c>
      <x:c r="B100" s="29" t="str">
        <x:v>Principles for ‘intelligent assistant’ systems in future flight deck design: autonomous action integration to reduce pilot workload</x:v>
      </x:c>
      <x:c r="C100" s="29" t="str">
        <x:v>Declan Saunders; James Blundell; Wen-Chin Li; Peter Beecroft; Linghai Lu; Wojciech Tomasz Korek; Wenbing Shi</x:v>
      </x:c>
      <x:c r="D100" s="32" t="n">
        <x:v>2026</x:v>
      </x:c>
      <x:c r="E100" s="29" t="str">
        <x:v>The Aeronautical Journal</x:v>
      </x:c>
      <x:c r="F100" s="29" t="str">
        <x:v>Actors</x:v>
      </x:c>
      <x:c r="G100" s="29" t="str">
        <x:v>A4 Synthetic actors and human–AI teams</x:v>
      </x:c>
      <x:c r="H100" s="29" t="str">
        <x:v>Aviation human factors</x:v>
      </x:c>
      <x:c r="I100" s="29" t="str">
        <x:v>Pilot-in-the-loop design study</x:v>
      </x:c>
      <x:c r="J100" s="29" t="str">
        <x:v>Investigates transparency and interaction modalities for an intelligent flight-deck assistant. Useful for defining the authority and communication of synthetic partners.</x:v>
      </x:c>
      <x:c r="K100" s="29" t="str">
        <x:v>Four professional pilots informed the study; additional audio can also compete with important existing cues.</x:v>
      </x:c>
      <x:c r="L100" s="30" t="str">
        <x:v>https://doi.org/10.1017/aer.2026.10161</x:v>
      </x:c>
      <x:c r="M100" s="29" t="str">
        <x:v>CC BY 4.0</x:v>
      </x:c>
      <x:c r="N100" s="30" t="str">
        <x:v>https://creativecommons.org/licenses/by/4.0/</x:v>
      </x:c>
      <x:c r="O100" s="29" t="str">
        <x:v>unspecified</x:v>
      </x:c>
      <x:c r="P100" s="29" t="str">
        <x:v>Article page + publisher metadata</x:v>
      </x:c>
      <x:c r="Q100" s="30" t="str">
        <x:v>https://www.cambridge.org/core/journals/aeronautical-journal/article/principles-for-intelligent-assistant-systems-in-future-flight-deck-design-autonomous-action-integration-to-reduce-pilot-workload/F6C5B6B0AB254973B34C62B73B5406C2</x:v>
      </x:c>
      <x:c r="R100" s="30" t="str">
        <x:v>https://api.crossref.org/works/10.1017%2Faer.2026.10161</x:v>
      </x:c>
      <x:c r="S100" s="29" t="str">
        <x:v>Abstract screened</x:v>
      </x:c>
      <x:c r="T100" s="34" t="d">
        <x:v>2026-10-30T00:00:00.000Z</x:v>
      </x:c>
      <x:c r="U100" s="29" t="str">
        <x:v>Attribution; indicate changes</x:v>
      </x:c>
    </x:row>
    <x:row r="101" ht="74" customHeight="1">
      <x:c r="A101" s="35" t="str">
        <x:v>097</x:v>
      </x:c>
      <x:c r="B101" s="27" t="str">
        <x:v>Designing human-centric intelligent systems in aviation: applications of artificial cognitive systems, AI-enhanced investigations, and immersive eVTOL simulation training</x:v>
      </x:c>
      <x:c r="C101" s="27" t="str">
        <x:v>Dimitrios Ziakkas; Debra Henneberry; Anastasios Plioutsias</x:v>
      </x:c>
      <x:c r="D101" s="31" t="n">
        <x:v>2025</x:v>
      </x:c>
      <x:c r="E101" s="27" t="str">
        <x:v>Human-Intelligent Systems Integration</x:v>
      </x:c>
      <x:c r="F101" s="27" t="str">
        <x:v>Actors</x:v>
      </x:c>
      <x:c r="G101" s="27" t="str">
        <x:v>A4 Synthetic actors and human–AI teams</x:v>
      </x:c>
      <x:c r="H101" s="27" t="str">
        <x:v>Aviation human factors</x:v>
      </x:c>
      <x:c r="I101" s="27" t="str">
        <x:v>Conceptual integration framework</x:v>
      </x:c>
      <x:c r="J101" s="27" t="str">
        <x:v>Connects human-centered AI, investigations, fatigue management and eVTOL training. Useful for the volume's forward-looking discussion of connected aviation systems.</x:v>
      </x:c>
      <x:c r="K101" s="27" t="str">
        <x:v>A proposed integration framework should be distinguished from tested learning or safety outcomes.</x:v>
      </x:c>
      <x:c r="L101" s="28" t="str">
        <x:v>https://doi.org/10.1007/s42454-025-00083-x</x:v>
      </x:c>
      <x:c r="M101" s="27" t="str">
        <x:v>CC BY 4.0</x:v>
      </x:c>
      <x:c r="N101" s="28" t="str">
        <x:v>https://creativecommons.org/licenses/by/4.0</x:v>
      </x:c>
      <x:c r="O101" s="27" t="str">
        <x:v>vor</x:v>
      </x:c>
      <x:c r="P101" s="27" t="str">
        <x:v>Article page + publisher metadata</x:v>
      </x:c>
      <x:c r="Q101" s="28" t="str">
        <x:v>https://link.springer.com/article/10.1007/s42454-025-00083-x?error=cookies_not_supported&amp;code=41ac2a8d-2465-4806-ad72-9880edda1953</x:v>
      </x:c>
      <x:c r="R101" s="28" t="str">
        <x:v>https://api.crossref.org/works/10.1007%2Fs42454-025-00083-x</x:v>
      </x:c>
      <x:c r="S101" s="27" t="str">
        <x:v>Abstract screened</x:v>
      </x:c>
      <x:c r="T101" s="33" t="d">
        <x:v>2026-10-30T00:00:00.000Z</x:v>
      </x:c>
      <x:c r="U101" s="27" t="str">
        <x:v>Attribution; indicate changes</x:v>
      </x:c>
    </x:row>
    <x:row r="102" ht="74" customHeight="1">
      <x:c r="A102" s="36" t="str">
        <x:v>098</x:v>
      </x:c>
      <x:c r="B102" s="29" t="str">
        <x:v>Modeling Air Combat Behavior for Simulation-Based Pilot Training: A Survey of Machine Learning Approaches</x:v>
      </x:c>
      <x:c r="C102" s="29" t="str">
        <x:v>Andreas Strand; Patrick Ribu Gorton; Karsten Brathen</x:v>
      </x:c>
      <x:c r="D102" s="32" t="n">
        <x:v>2025</x:v>
      </x:c>
      <x:c r="E102" s="29" t="str">
        <x:v>IEEE Access</x:v>
      </x:c>
      <x:c r="F102" s="29" t="str">
        <x:v>Actors</x:v>
      </x:c>
      <x:c r="G102" s="29" t="str">
        <x:v>A4 Synthetic actors and human–AI teams</x:v>
      </x:c>
      <x:c r="H102" s="29" t="str">
        <x:v>Flight training</x:v>
      </x:c>
      <x:c r="I102" s="29" t="str">
        <x:v>Machine-learning survey</x:v>
      </x:c>
      <x:c r="J102" s="29" t="str">
        <x:v>Surveys machine-learning approaches to synthetic behavior in simulation-based pilot training. Useful for actor requirements and limitations in constructed scenarios.</x:v>
      </x:c>
      <x:c r="K102" s="29" t="str">
        <x:v>Its military context limits direct applicability to civilian flight schools; no tactical implementation is supplied here.</x:v>
      </x:c>
      <x:c r="L102" s="30" t="str">
        <x:v>https://doi.org/10.1109/access.2025.3580279</x:v>
      </x:c>
      <x:c r="M102" s="29" t="str">
        <x:v>CC BY 4.0</x:v>
      </x:c>
      <x:c r="N102" s="30" t="str">
        <x:v>https://creativecommons.org/licenses/by/4.0/legalcode</x:v>
      </x:c>
      <x:c r="O102" s="29" t="str">
        <x:v>vor</x:v>
      </x:c>
      <x:c r="P102" s="29" t="str">
        <x:v>Publisher metadata</x:v>
      </x:c>
      <x:c r="Q102" s="30" t="str">
        <x:v>https://api.crossref.org/works/10.1109%2Faccess.2025.3580279</x:v>
      </x:c>
      <x:c r="R102" s="30" t="str">
        <x:v>https://api.crossref.org/works/10.1109%2Faccess.2025.3580279</x:v>
      </x:c>
      <x:c r="S102" s="29" t="str">
        <x:v>Title and bibliographic metadata screened</x:v>
      </x:c>
      <x:c r="T102" s="34" t="d">
        <x:v>2026-10-30T00:00:00.000Z</x:v>
      </x:c>
      <x:c r="U102" s="29" t="str">
        <x:v>Attribution; indicate changes</x:v>
      </x:c>
    </x:row>
    <x:row r="103" ht="74" customHeight="1">
      <x:c r="A103" s="35" t="str">
        <x:v>099</x:v>
      </x:c>
      <x:c r="B103" s="27" t="str">
        <x:v>Aircraft Upset Recovery Strategy and Pilot Assistance System Based on Reinforcement Learning</x:v>
      </x:c>
      <x:c r="C103" s="27" t="str">
        <x:v>Jin Wang; Peng Zhao; Zhe Zhang; Ting Yue; Hailiang Liu; Lixin Wang</x:v>
      </x:c>
      <x:c r="D103" s="31" t="n">
        <x:v>2024</x:v>
      </x:c>
      <x:c r="E103" s="27" t="str">
        <x:v>Aerospace</x:v>
      </x:c>
      <x:c r="F103" s="27" t="str">
        <x:v>Actors</x:v>
      </x:c>
      <x:c r="G103" s="27" t="str">
        <x:v>A4 Synthetic actors and human–AI teams</x:v>
      </x:c>
      <x:c r="H103" s="27" t="str">
        <x:v>Flight simulation engineering</x:v>
      </x:c>
      <x:c r="I103" s="27" t="str">
        <x:v>Simulation and assistance-system study</x:v>
      </x:c>
      <x:c r="J103" s="27" t="str">
        <x:v>Explores a learned assistance strategy for aircraft upset recovery. Useful for comparing an autonomous actor's policy with human supervision and training objectives.</x:v>
      </x:c>
      <x:c r="K103" s="27" t="str">
        <x:v>Research-system results are not an approved recovery procedure or authorization to use the system operationally.</x:v>
      </x:c>
      <x:c r="L103" s="28" t="str">
        <x:v>https://doi.org/10.3390/aerospace11010070</x:v>
      </x:c>
      <x:c r="M103" s="27" t="str">
        <x:v>CC BY 4.0</x:v>
      </x:c>
      <x:c r="N103" s="28" t="str">
        <x:v>https://creativecommons.org/licenses/by/4.0/</x:v>
      </x:c>
      <x:c r="O103" s="27" t="str">
        <x:v>vor</x:v>
      </x:c>
      <x:c r="P103" s="27" t="str">
        <x:v>Article page + publisher metadata</x:v>
      </x:c>
      <x:c r="Q103" s="28" t="str">
        <x:v>https://www.mdpi.com/2226-4310/11/1/70</x:v>
      </x:c>
      <x:c r="R103" s="28" t="str">
        <x:v>https://api.crossref.org/works/10.3390%2Faerospace11010070</x:v>
      </x:c>
      <x:c r="S103" s="27" t="str">
        <x:v>Abstract screened</x:v>
      </x:c>
      <x:c r="T103" s="33" t="d">
        <x:v>2026-10-30T00:00:00.000Z</x:v>
      </x:c>
      <x:c r="U103" s="27" t="str">
        <x:v>Attribution; indicate changes</x:v>
      </x:c>
    </x:row>
    <x:row r="104" ht="74" customHeight="1">
      <x:c r="A104" s="36" t="str">
        <x:v>100</x:v>
      </x:c>
      <x:c r="B104" s="29" t="str">
        <x:v>Design of simulation-based pilot training systems using machine learning agents</x:v>
      </x:c>
      <x:c r="C104" s="29" t="str">
        <x:v>J. Källström; R. Granlund; F. Heintz</x:v>
      </x:c>
      <x:c r="D104" s="32" t="n">
        <x:v>2022</x:v>
      </x:c>
      <x:c r="E104" s="29" t="str">
        <x:v>The Aeronautical Journal</x:v>
      </x:c>
      <x:c r="F104" s="29" t="str">
        <x:v>Actors</x:v>
      </x:c>
      <x:c r="G104" s="29" t="str">
        <x:v>A4 Synthetic actors and human–AI teams</x:v>
      </x:c>
      <x:c r="H104" s="29" t="str">
        <x:v>Flight training</x:v>
      </x:c>
      <x:c r="I104" s="29" t="str">
        <x:v>User-centered agent-design study</x:v>
      </x:c>
      <x:c r="J104" s="29" t="str">
        <x:v>Investigates capabilities required of learning agents in simulation-based training. A central actor-layer reading for realistic, useful synthetic participants.</x:v>
      </x:c>
      <x:c r="K104" s="29" t="str">
        <x:v>Domain analysis and experiments do not establish that automated agents can replace instructors across training contexts.</x:v>
      </x:c>
      <x:c r="L104" s="30" t="str">
        <x:v>https://doi.org/10.1017/aer.2022.8</x:v>
      </x:c>
      <x:c r="M104" s="29" t="str">
        <x:v>CC BY 4.0</x:v>
      </x:c>
      <x:c r="N104" s="30" t="str">
        <x:v>http://creativecommons.org/licenses/by/4.0/</x:v>
      </x:c>
      <x:c r="O104" s="29" t="str">
        <x:v>unspecified</x:v>
      </x:c>
      <x:c r="P104" s="29" t="str">
        <x:v>Article page + publisher metadata</x:v>
      </x:c>
      <x:c r="Q104" s="30" t="str">
        <x:v>https://www.cambridge.org/core/journals/aeronautical-journal/article/design-of-simulationbased-pilot-training-systems-using-machine-learning-agents/1E7C4AA76B4328524F71A015B9EEF76B</x:v>
      </x:c>
      <x:c r="R104" s="30" t="str">
        <x:v>https://api.crossref.org/works/10.1017%2Faer.2022.8</x:v>
      </x:c>
      <x:c r="S104" s="29" t="str">
        <x:v>Abstract screened</x:v>
      </x:c>
      <x:c r="T104" s="34" t="d">
        <x:v>2026-10-30T00:00:00.000Z</x:v>
      </x:c>
      <x:c r="U104" s="29" t="str">
        <x:v>Attribution; indicate changes</x:v>
      </x:c>
    </x:row>
  </x:sheetData>
  <x:pageMargins left="0.7" right="0.7" top="0.75" bottom="0.75" header="0.3" footer="0.3"/>
  <x:tableParts count="1">
    <x:tablePart xmlns:r="http://schemas.openxmlformats.org/officeDocument/2006/relationships" r:id="R4dd6bbd7f3ce4c21"/>
  </x:tableParts>
</x:worksheet>
</file>